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0779DE1D-D750-4C72-83E1-D566169CD32F}" xr6:coauthVersionLast="34" xr6:coauthVersionMax="34" xr10:uidLastSave="{00000000-0000-0000-0000-000000000000}"/>
  <bookViews>
    <workbookView xWindow="0" yWindow="0" windowWidth="15345" windowHeight="4470" firstSheet="1" activeTab="4" xr2:uid="{00000000-000D-0000-FFFF-FFFF00000000}"/>
  </bookViews>
  <sheets>
    <sheet name="Therma+Hydro" sheetId="1" r:id="rId1"/>
    <sheet name="Therma" sheetId="3" r:id="rId2"/>
    <sheet name="Hydro" sheetId="4" r:id="rId3"/>
    <sheet name="Actual Consumption" sheetId="5" r:id="rId4"/>
    <sheet name="Prepaid Meters" sheetId="6" r:id="rId5"/>
    <sheet name="MYTO Load allocation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F6" i="6" l="1"/>
  <c r="F7" i="6"/>
  <c r="F8" i="6"/>
  <c r="F9" i="6"/>
  <c r="F10" i="6"/>
  <c r="F11" i="6"/>
  <c r="F12" i="6"/>
  <c r="F13" i="6"/>
  <c r="F14" i="6"/>
  <c r="F15" i="6"/>
  <c r="F16" i="6"/>
  <c r="F5" i="6"/>
  <c r="E17" i="6" l="1"/>
  <c r="D17" i="6"/>
  <c r="B13" i="7" l="1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7" i="1"/>
  <c r="I14" i="5"/>
  <c r="H14" i="5"/>
  <c r="G14" i="5"/>
  <c r="J13" i="5"/>
  <c r="J12" i="5"/>
  <c r="J11" i="5"/>
  <c r="J10" i="5"/>
  <c r="J9" i="5"/>
  <c r="J8" i="5"/>
  <c r="J7" i="5"/>
  <c r="J6" i="5"/>
  <c r="J5" i="5"/>
  <c r="J4" i="5"/>
  <c r="J3" i="5"/>
  <c r="J14" i="5" l="1"/>
</calcChain>
</file>

<file path=xl/sharedStrings.xml><?xml version="1.0" encoding="utf-8"?>
<sst xmlns="http://schemas.openxmlformats.org/spreadsheetml/2006/main" count="816" uniqueCount="76">
  <si>
    <t>AES</t>
  </si>
  <si>
    <t>AFAM IV-V</t>
  </si>
  <si>
    <t>AFAM VI</t>
  </si>
  <si>
    <t>ALAOJI NIPP</t>
  </si>
  <si>
    <t>DELTA</t>
  </si>
  <si>
    <t>EGBIN</t>
  </si>
  <si>
    <t>GEREGU</t>
  </si>
  <si>
    <t>GEREGU NIPP</t>
  </si>
  <si>
    <t>IHOVBOR NIPP</t>
  </si>
  <si>
    <t>JEBBA</t>
  </si>
  <si>
    <t>KAINJI</t>
  </si>
  <si>
    <t>OKPAI</t>
  </si>
  <si>
    <t>OLORUNSOGO</t>
  </si>
  <si>
    <t>OLORUNSOGO NIPP</t>
  </si>
  <si>
    <t>OMOKU</t>
  </si>
  <si>
    <t>OMOTOSHO</t>
  </si>
  <si>
    <t>OMOTOSHO NIPP</t>
  </si>
  <si>
    <t>RIVERS IPP</t>
  </si>
  <si>
    <t>SAPELE</t>
  </si>
  <si>
    <t>SAPELE NIPP</t>
  </si>
  <si>
    <t>SHIRORO</t>
  </si>
  <si>
    <t>TRANS AMADI</t>
  </si>
  <si>
    <t>SUMIFS(MainData!M:M,MainData!E:E,"GENERATION - SITE - INSTALLED AVAILABLE CAPACITY MW",MainData!F:F,$A425)</t>
  </si>
  <si>
    <t>IBOM POWER</t>
  </si>
  <si>
    <t>GAS</t>
  </si>
  <si>
    <t>GAS / STEAM</t>
  </si>
  <si>
    <t>HYDRO</t>
  </si>
  <si>
    <t>THERMAL</t>
  </si>
  <si>
    <t>Event Date</t>
  </si>
  <si>
    <t>IPP-A</t>
  </si>
  <si>
    <t>FGN</t>
  </si>
  <si>
    <t>IoC</t>
  </si>
  <si>
    <t>NIPP</t>
  </si>
  <si>
    <t>Total</t>
  </si>
  <si>
    <t>Apr</t>
  </si>
  <si>
    <t>May</t>
  </si>
  <si>
    <t>Jun</t>
  </si>
  <si>
    <t>2018</t>
  </si>
  <si>
    <t>Energy (MWh)</t>
  </si>
  <si>
    <t>Load Participants</t>
  </si>
  <si>
    <t xml:space="preserve"> June-18</t>
  </si>
  <si>
    <t>Q2 total per load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</si>
  <si>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</si>
  <si>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</si>
  <si>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</si>
  <si>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</si>
  <si>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</si>
  <si>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</si>
  <si>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</si>
  <si>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</si>
  <si>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</si>
  <si>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P/HARCOURT</t>
  </si>
  <si>
    <t>YOLA</t>
  </si>
  <si>
    <t>Q2 Total per Month</t>
  </si>
  <si>
    <t>* Jos and Kaduna yet to make submisisons for June.</t>
  </si>
  <si>
    <t>TOTAL NUMBER OF CONSUMERS WITH PREPAID METERS BY DISCOs AS AT Q2 2018</t>
  </si>
  <si>
    <t>Disco</t>
  </si>
  <si>
    <t>Abuja</t>
  </si>
  <si>
    <t>Benin</t>
  </si>
  <si>
    <t>Enugu</t>
  </si>
  <si>
    <t>Ibadan</t>
  </si>
  <si>
    <t>Ikeja</t>
  </si>
  <si>
    <t>Jos</t>
  </si>
  <si>
    <t>Kaduna</t>
  </si>
  <si>
    <t>Kano</t>
  </si>
  <si>
    <t>PH</t>
  </si>
  <si>
    <t>Yola</t>
  </si>
  <si>
    <t>MYTO</t>
  </si>
  <si>
    <t>% load Allocation</t>
  </si>
  <si>
    <t>PORT HARCOURT</t>
  </si>
  <si>
    <t>PPM as at  End March  2018 (q1 2018)</t>
  </si>
  <si>
    <t>PPM as at End June  2018 (q2 2018)</t>
  </si>
  <si>
    <t>PPM as at  End Dec  2017 (q4 2017)</t>
  </si>
  <si>
    <t>qtr on qtr growth %</t>
  </si>
  <si>
    <t>Eko*</t>
  </si>
  <si>
    <t>*Q2 2018 for Eko not available so we have repeated the value for Q1 2018. Will be updated once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</si>
</sst>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(* #,##0_);_(* \(#,##0\);_(* &quot;-&quot;??_);_(@_)"/>
    <numFmt numFmtId="167" formatCode="0.0%_);[Red]\-0.0%_);&quot;-&quot;_)"/>
    <numFmt numFmtId="168" formatCode="_-[$NGN]\ * #,##0.00_-;\-[$NGN]\ * #,##0.00_-;_-[$NGN]\ * &quot;-&quot;??_-;_-@_-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sz val="10"/>
      <color rgb="FF000000"/>
      <name val="Times New Roman"/>
      <family val="1"/>
    </font>
    <font>
      <sz val="10"/>
      <name val="MS Sans Serif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5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0" fontId="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9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49" fontId="5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12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5" fillId="4" borderId="0" applyNumberFormat="0" applyBorder="0" applyAlignment="0" applyProtection="0"/>
    <xf numFmtId="43" fontId="5" fillId="0" borderId="0" applyFont="0" applyFill="0" applyBorder="0" applyAlignment="0" applyProtection="0"/>
    <xf numFmtId="0" fontId="15" fillId="0" borderId="0"/>
    <xf numFmtId="0" fontId="15" fillId="0" borderId="0"/>
    <xf numFmtId="0" fontId="5" fillId="0" borderId="0"/>
    <xf numFmtId="43" fontId="17" fillId="0" borderId="0" applyFont="0" applyFill="0" applyBorder="0" applyAlignment="0" applyProtection="0"/>
    <xf numFmtId="168" fontId="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9" fontId="5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9" fontId="5" fillId="0" borderId="0"/>
    <xf numFmtId="49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1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14" fontId="4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0" fontId="7" fillId="0" borderId="0" xfId="0" applyFont="1" applyFill="1" applyBorder="1"/>
    <xf numFmtId="0" fontId="8" fillId="0" borderId="0" xfId="0" applyFont="1" applyFill="1" applyBorder="1"/>
    <xf numFmtId="17" fontId="8" fillId="0" borderId="0" xfId="0" applyNumberFormat="1" applyFont="1" applyFill="1" applyBorder="1"/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164" fontId="6" fillId="0" borderId="0" xfId="0" applyNumberFormat="1" applyFont="1"/>
    <xf numFmtId="164" fontId="9" fillId="0" borderId="0" xfId="0" applyNumberFormat="1" applyFont="1"/>
    <xf numFmtId="4" fontId="7" fillId="0" borderId="0" xfId="0" applyNumberFormat="1" applyFont="1" applyFill="1" applyBorder="1"/>
    <xf numFmtId="164" fontId="3" fillId="0" borderId="0" xfId="0" applyNumberFormat="1" applyFont="1"/>
    <xf numFmtId="0" fontId="6" fillId="0" borderId="0" xfId="0" applyFont="1" applyAlignment="1">
      <alignment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wrapText="1"/>
    </xf>
    <xf numFmtId="166" fontId="7" fillId="0" borderId="3" xfId="2" applyNumberFormat="1" applyFont="1" applyFill="1" applyBorder="1"/>
    <xf numFmtId="167" fontId="0" fillId="0" borderId="0" xfId="0" applyNumberFormat="1"/>
    <xf numFmtId="166" fontId="6" fillId="6" borderId="0" xfId="0" applyNumberFormat="1" applyFont="1" applyFill="1"/>
    <xf numFmtId="0" fontId="0" fillId="5" borderId="0" xfId="0" applyFill="1"/>
    <xf numFmtId="166" fontId="8" fillId="6" borderId="3" xfId="0" applyNumberFormat="1" applyFont="1" applyFill="1" applyBorder="1"/>
    <xf numFmtId="0" fontId="7" fillId="5" borderId="0" xfId="0" applyFont="1" applyFill="1" applyBorder="1"/>
    <xf numFmtId="0" fontId="8" fillId="6" borderId="3" xfId="0" applyFont="1" applyFill="1" applyBorder="1"/>
    <xf numFmtId="0" fontId="7" fillId="6" borderId="0" xfId="0" applyFont="1" applyFill="1" applyBorder="1"/>
    <xf numFmtId="0" fontId="0" fillId="6" borderId="0" xfId="0" applyFill="1"/>
    <xf numFmtId="43" fontId="8" fillId="6" borderId="3" xfId="0" applyNumberFormat="1" applyFont="1" applyFill="1" applyBorder="1" applyAlignment="1">
      <alignment horizontal="center"/>
    </xf>
    <xf numFmtId="166" fontId="0" fillId="0" borderId="0" xfId="3" applyNumberFormat="1" applyFont="1"/>
    <xf numFmtId="0" fontId="8" fillId="5" borderId="4" xfId="0" applyFont="1" applyFill="1" applyBorder="1"/>
    <xf numFmtId="0" fontId="8" fillId="5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43" fontId="0" fillId="5" borderId="0" xfId="0" applyNumberFormat="1" applyFill="1"/>
    <xf numFmtId="166" fontId="7" fillId="0" borderId="0" xfId="0" applyNumberFormat="1" applyFont="1" applyFill="1" applyBorder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/>
    </xf>
    <xf numFmtId="166" fontId="7" fillId="7" borderId="3" xfId="2" applyNumberFormat="1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0" fillId="7" borderId="0" xfId="3" applyNumberFormat="1" applyFont="1" applyFill="1"/>
  </cellXfs>
  <cellStyles count="75">
    <cellStyle name="40% - Accent1 2" xfId="31" xr:uid="{00000000-0005-0000-0000-000000000000}"/>
    <cellStyle name="Accent1 2" xfId="30" xr:uid="{00000000-0005-0000-0000-000001000000}"/>
    <cellStyle name="Comma" xfId="3" builtinId="3"/>
    <cellStyle name="Comma 10" xfId="38" xr:uid="{00000000-0005-0000-0000-000003000000}"/>
    <cellStyle name="Comma 11" xfId="52" xr:uid="{00000000-0005-0000-0000-000004000000}"/>
    <cellStyle name="Comma 12" xfId="53" xr:uid="{00000000-0005-0000-0000-000005000000}"/>
    <cellStyle name="Comma 13" xfId="54" xr:uid="{00000000-0005-0000-0000-000006000000}"/>
    <cellStyle name="Comma 14" xfId="55" xr:uid="{00000000-0005-0000-0000-000007000000}"/>
    <cellStyle name="Comma 15" xfId="56" xr:uid="{00000000-0005-0000-0000-000008000000}"/>
    <cellStyle name="Comma 16" xfId="57" xr:uid="{00000000-0005-0000-0000-000009000000}"/>
    <cellStyle name="Comma 17" xfId="58" xr:uid="{00000000-0005-0000-0000-00000A000000}"/>
    <cellStyle name="Comma 18" xfId="59" xr:uid="{00000000-0005-0000-0000-00000B000000}"/>
    <cellStyle name="Comma 19" xfId="60" xr:uid="{00000000-0005-0000-0000-00000C000000}"/>
    <cellStyle name="Comma 2" xfId="1" xr:uid="{00000000-0005-0000-0000-000000000000}"/>
    <cellStyle name="Comma 2 2" xfId="32" xr:uid="{00000000-0005-0000-0000-00000E000000}"/>
    <cellStyle name="Comma 2 3" xfId="6" xr:uid="{00000000-0005-0000-0000-00000D000000}"/>
    <cellStyle name="Comma 21" xfId="61" xr:uid="{00000000-0005-0000-0000-00000F000000}"/>
    <cellStyle name="Comma 22" xfId="62" xr:uid="{00000000-0005-0000-0000-000010000000}"/>
    <cellStyle name="Comma 23" xfId="63" xr:uid="{00000000-0005-0000-0000-000011000000}"/>
    <cellStyle name="Comma 24" xfId="64" xr:uid="{00000000-0005-0000-0000-000012000000}"/>
    <cellStyle name="Comma 25" xfId="65" xr:uid="{00000000-0005-0000-0000-000013000000}"/>
    <cellStyle name="Comma 26" xfId="66" xr:uid="{00000000-0005-0000-0000-000014000000}"/>
    <cellStyle name="Comma 27" xfId="67" xr:uid="{00000000-0005-0000-0000-000015000000}"/>
    <cellStyle name="Comma 28" xfId="68" xr:uid="{00000000-0005-0000-0000-000016000000}"/>
    <cellStyle name="Comma 29" xfId="69" xr:uid="{00000000-0005-0000-0000-000017000000}"/>
    <cellStyle name="Comma 3" xfId="2" xr:uid="{00000000-0005-0000-0000-000001000000}"/>
    <cellStyle name="Comma 3 2" xfId="12" xr:uid="{00000000-0005-0000-0000-000019000000}"/>
    <cellStyle name="Comma 3 3" xfId="20" xr:uid="{00000000-0005-0000-0000-00001A000000}"/>
    <cellStyle name="Comma 3 4" xfId="36" xr:uid="{00000000-0005-0000-0000-00001B000000}"/>
    <cellStyle name="Comma 3 5" xfId="39" xr:uid="{00000000-0005-0000-0000-00001C000000}"/>
    <cellStyle name="Comma 3 6" xfId="45" xr:uid="{00000000-0005-0000-0000-00001D000000}"/>
    <cellStyle name="Comma 3 7" xfId="48" xr:uid="{00000000-0005-0000-0000-00001E000000}"/>
    <cellStyle name="Comma 3 8" xfId="7" xr:uid="{00000000-0005-0000-0000-000018000000}"/>
    <cellStyle name="Comma 30" xfId="70" xr:uid="{00000000-0005-0000-0000-00001F000000}"/>
    <cellStyle name="Comma 31" xfId="71" xr:uid="{00000000-0005-0000-0000-000020000000}"/>
    <cellStyle name="Comma 32" xfId="72" xr:uid="{00000000-0005-0000-0000-000021000000}"/>
    <cellStyle name="Comma 33" xfId="73" xr:uid="{00000000-0005-0000-0000-000022000000}"/>
    <cellStyle name="Comma 4" xfId="15" xr:uid="{00000000-0005-0000-0000-000023000000}"/>
    <cellStyle name="Comma 5" xfId="21" xr:uid="{00000000-0005-0000-0000-000024000000}"/>
    <cellStyle name="Comma 6" xfId="22" xr:uid="{00000000-0005-0000-0000-000025000000}"/>
    <cellStyle name="Comma 7" xfId="51" xr:uid="{00000000-0005-0000-0000-000026000000}"/>
    <cellStyle name="Comma 9" xfId="74" xr:uid="{00000000-0005-0000-0000-000027000000}"/>
    <cellStyle name="Currency 2" xfId="14" xr:uid="{00000000-0005-0000-0000-000028000000}"/>
    <cellStyle name="Good 2" xfId="29" xr:uid="{00000000-0005-0000-0000-000029000000}"/>
    <cellStyle name="Hyperlink 2" xfId="23" xr:uid="{00000000-0005-0000-0000-00002A000000}"/>
    <cellStyle name="Normal" xfId="0" builtinId="0"/>
    <cellStyle name="Normal 2" xfId="5" xr:uid="{00000000-0005-0000-0000-00002C000000}"/>
    <cellStyle name="Normal 2 2" xfId="24" xr:uid="{00000000-0005-0000-0000-00002D000000}"/>
    <cellStyle name="Normal 2 3" xfId="33" xr:uid="{00000000-0005-0000-0000-00002E000000}"/>
    <cellStyle name="Normal 2 4" xfId="37" xr:uid="{00000000-0005-0000-0000-00002F000000}"/>
    <cellStyle name="Normal 3" xfId="4" xr:uid="{00000000-0005-0000-0000-000030000000}"/>
    <cellStyle name="Normal 3 2" xfId="34" xr:uid="{00000000-0005-0000-0000-000031000000}"/>
    <cellStyle name="Normal 3 3" xfId="35" xr:uid="{00000000-0005-0000-0000-000032000000}"/>
    <cellStyle name="Normal 4" xfId="9" xr:uid="{00000000-0005-0000-0000-000033000000}"/>
    <cellStyle name="Normal 4 2" xfId="11" xr:uid="{00000000-0005-0000-0000-000034000000}"/>
    <cellStyle name="Normal 4 3" xfId="25" xr:uid="{00000000-0005-0000-0000-000035000000}"/>
    <cellStyle name="Normal 4 4" xfId="40" xr:uid="{00000000-0005-0000-0000-000036000000}"/>
    <cellStyle name="Normal 4 5" xfId="46" xr:uid="{00000000-0005-0000-0000-000037000000}"/>
    <cellStyle name="Normal 4 6" xfId="44" xr:uid="{00000000-0005-0000-0000-000038000000}"/>
    <cellStyle name="Normal 5" xfId="13" xr:uid="{00000000-0005-0000-0000-000039000000}"/>
    <cellStyle name="Normal 5 2" xfId="19" xr:uid="{00000000-0005-0000-0000-00003A000000}"/>
    <cellStyle name="Normal 5 3" xfId="42" xr:uid="{00000000-0005-0000-0000-00003B000000}"/>
    <cellStyle name="Normal 5 4" xfId="49" xr:uid="{00000000-0005-0000-0000-00003C000000}"/>
    <cellStyle name="Normal 5 5" xfId="50" xr:uid="{00000000-0005-0000-0000-00003D000000}"/>
    <cellStyle name="Normal 5 6" xfId="17" xr:uid="{00000000-0005-0000-0000-00003E000000}"/>
    <cellStyle name="Normal 6" xfId="26" xr:uid="{00000000-0005-0000-0000-00003F000000}"/>
    <cellStyle name="Normal 7" xfId="27" xr:uid="{00000000-0005-0000-0000-000040000000}"/>
    <cellStyle name="Percent 2" xfId="8" xr:uid="{00000000-0005-0000-0000-000041000000}"/>
    <cellStyle name="Percent 3" xfId="10" xr:uid="{00000000-0005-0000-0000-000042000000}"/>
    <cellStyle name="Percent 3 2" xfId="16" xr:uid="{00000000-0005-0000-0000-000043000000}"/>
    <cellStyle name="Percent 3 3" xfId="18" xr:uid="{00000000-0005-0000-0000-000044000000}"/>
    <cellStyle name="Percent 3 4" xfId="41" xr:uid="{00000000-0005-0000-0000-000045000000}"/>
    <cellStyle name="Percent 3 5" xfId="47" xr:uid="{00000000-0005-0000-0000-000046000000}"/>
    <cellStyle name="Percent 3 6" xfId="43" xr:uid="{00000000-0005-0000-0000-000047000000}"/>
    <cellStyle name="Percent 4" xfId="28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97"/>
  <sheetViews>
    <sheetView zoomScale="54" zoomScaleNormal="78" workbookViewId="0">
      <selection activeCell="AD4" sqref="AD4"/>
    </sheetView>
  </sheetViews>
  <sheetFormatPr defaultColWidth="9.140625" defaultRowHeight="15" x14ac:dyDescent="0.25"/>
  <cols>
    <col min="1" max="4" width="9.140625" style="1"/>
    <col min="5" max="5" width="14.42578125" style="2" customWidth="1"/>
    <col min="6" max="6" width="9.140625" style="5"/>
    <col min="7" max="7" width="9.140625" style="1"/>
    <col min="8" max="8" width="11.85546875" style="1" customWidth="1"/>
    <col min="9" max="16384" width="9.140625" style="1"/>
  </cols>
  <sheetData>
    <row r="1" spans="2:29" x14ac:dyDescent="0.25">
      <c r="F1" s="3" t="s">
        <v>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17</v>
      </c>
      <c r="Y1" s="4" t="s">
        <v>18</v>
      </c>
      <c r="Z1" s="4" t="s">
        <v>19</v>
      </c>
      <c r="AA1" s="4" t="s">
        <v>20</v>
      </c>
    </row>
    <row r="2" spans="2:29" x14ac:dyDescent="0.25">
      <c r="C2" s="1" t="s">
        <v>22</v>
      </c>
      <c r="F2" s="5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  <c r="W2" s="1">
        <v>19</v>
      </c>
      <c r="X2" s="1">
        <v>20</v>
      </c>
      <c r="Y2" s="1">
        <v>21</v>
      </c>
      <c r="Z2" s="1">
        <v>22</v>
      </c>
      <c r="AA2" s="1">
        <v>23</v>
      </c>
    </row>
    <row r="3" spans="2:29" x14ac:dyDescent="0.25">
      <c r="F3" s="6" t="s">
        <v>0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7" t="s">
        <v>23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15</v>
      </c>
      <c r="W3" s="7" t="s">
        <v>16</v>
      </c>
      <c r="X3" s="7" t="s">
        <v>18</v>
      </c>
      <c r="Y3" s="7" t="s">
        <v>19</v>
      </c>
      <c r="Z3" s="7" t="s">
        <v>20</v>
      </c>
      <c r="AA3" s="7" t="s">
        <v>21</v>
      </c>
    </row>
    <row r="4" spans="2:29" x14ac:dyDescent="0.25">
      <c r="F4" s="8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25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26</v>
      </c>
      <c r="Q4" s="9" t="s">
        <v>26</v>
      </c>
      <c r="R4" s="9" t="s">
        <v>24</v>
      </c>
      <c r="S4" s="9" t="s">
        <v>24</v>
      </c>
      <c r="T4" s="9" t="s">
        <v>24</v>
      </c>
      <c r="U4" s="9" t="s">
        <v>24</v>
      </c>
      <c r="V4" s="9" t="s">
        <v>24</v>
      </c>
      <c r="W4" s="9" t="s">
        <v>24</v>
      </c>
      <c r="X4" s="9" t="s">
        <v>25</v>
      </c>
      <c r="Y4" s="9" t="s">
        <v>24</v>
      </c>
      <c r="Z4" s="9" t="s">
        <v>26</v>
      </c>
      <c r="AA4" s="9" t="s">
        <v>24</v>
      </c>
    </row>
    <row r="5" spans="2:29" x14ac:dyDescent="0.25">
      <c r="F5" s="8" t="s">
        <v>27</v>
      </c>
      <c r="G5" s="9" t="s">
        <v>27</v>
      </c>
      <c r="H5" s="9" t="s">
        <v>27</v>
      </c>
      <c r="I5" s="9" t="s">
        <v>27</v>
      </c>
      <c r="J5" s="9" t="s">
        <v>27</v>
      </c>
      <c r="K5" s="9" t="s">
        <v>27</v>
      </c>
      <c r="L5" s="9" t="s">
        <v>27</v>
      </c>
      <c r="M5" s="9" t="s">
        <v>27</v>
      </c>
      <c r="N5" s="9" t="s">
        <v>27</v>
      </c>
      <c r="O5" s="9" t="s">
        <v>27</v>
      </c>
      <c r="P5" s="9" t="s">
        <v>26</v>
      </c>
      <c r="Q5" s="9" t="s">
        <v>26</v>
      </c>
      <c r="R5" s="9" t="s">
        <v>27</v>
      </c>
      <c r="S5" s="9" t="s">
        <v>27</v>
      </c>
      <c r="T5" s="9" t="s">
        <v>27</v>
      </c>
      <c r="U5" s="9" t="s">
        <v>27</v>
      </c>
      <c r="V5" s="9" t="s">
        <v>27</v>
      </c>
      <c r="W5" s="9" t="s">
        <v>27</v>
      </c>
      <c r="X5" s="9" t="s">
        <v>27</v>
      </c>
      <c r="Y5" s="9" t="s">
        <v>27</v>
      </c>
      <c r="Z5" s="9" t="s">
        <v>26</v>
      </c>
      <c r="AA5" s="9" t="s">
        <v>27</v>
      </c>
    </row>
    <row r="6" spans="2:29" x14ac:dyDescent="0.25">
      <c r="E6" s="10" t="s">
        <v>28</v>
      </c>
      <c r="F6" s="8" t="s">
        <v>29</v>
      </c>
      <c r="G6" s="9" t="s">
        <v>30</v>
      </c>
      <c r="H6" s="9" t="s">
        <v>31</v>
      </c>
      <c r="I6" s="9" t="s">
        <v>32</v>
      </c>
      <c r="J6" s="9" t="s">
        <v>30</v>
      </c>
      <c r="K6" s="9" t="s">
        <v>30</v>
      </c>
      <c r="L6" s="9" t="s">
        <v>30</v>
      </c>
      <c r="M6" s="9" t="s">
        <v>29</v>
      </c>
      <c r="N6" s="9" t="s">
        <v>32</v>
      </c>
      <c r="O6" s="9" t="s">
        <v>32</v>
      </c>
      <c r="P6" s="9" t="s">
        <v>30</v>
      </c>
      <c r="Q6" s="9" t="s">
        <v>30</v>
      </c>
      <c r="R6" s="9" t="s">
        <v>31</v>
      </c>
      <c r="S6" s="9" t="s">
        <v>30</v>
      </c>
      <c r="T6" s="9" t="s">
        <v>32</v>
      </c>
      <c r="U6" s="9" t="s">
        <v>29</v>
      </c>
      <c r="V6" s="9" t="s">
        <v>30</v>
      </c>
      <c r="W6" s="9" t="s">
        <v>32</v>
      </c>
      <c r="X6" s="9" t="s">
        <v>30</v>
      </c>
      <c r="Y6" s="9" t="s">
        <v>32</v>
      </c>
      <c r="Z6" s="9" t="s">
        <v>30</v>
      </c>
      <c r="AA6" s="9" t="s">
        <v>29</v>
      </c>
    </row>
    <row r="7" spans="2:29" x14ac:dyDescent="0.25">
      <c r="B7" s="1" t="s">
        <v>34</v>
      </c>
      <c r="C7" s="1" t="s">
        <v>37</v>
      </c>
      <c r="E7" s="11">
        <v>43191</v>
      </c>
      <c r="F7" s="5">
        <v>0</v>
      </c>
      <c r="G7" s="5">
        <v>1470</v>
      </c>
      <c r="H7" s="5">
        <v>6575.46</v>
      </c>
      <c r="I7" s="5">
        <v>0</v>
      </c>
      <c r="J7" s="5">
        <v>11834.92</v>
      </c>
      <c r="K7" s="5">
        <v>11761</v>
      </c>
      <c r="L7" s="5">
        <v>1114.5999999999999</v>
      </c>
      <c r="M7" s="5">
        <v>2163.65</v>
      </c>
      <c r="N7" s="5">
        <v>2414.87</v>
      </c>
      <c r="O7" s="5">
        <v>2550</v>
      </c>
      <c r="P7" s="5">
        <v>9859</v>
      </c>
      <c r="Q7" s="5">
        <v>9020</v>
      </c>
      <c r="R7" s="5">
        <v>4541</v>
      </c>
      <c r="S7" s="5">
        <v>3054</v>
      </c>
      <c r="T7" s="5">
        <v>0</v>
      </c>
      <c r="U7" s="5">
        <v>1883.4</v>
      </c>
      <c r="V7" s="5">
        <v>4021</v>
      </c>
      <c r="W7" s="5">
        <v>2568.1999999999998</v>
      </c>
      <c r="X7" s="5">
        <v>1167.2</v>
      </c>
      <c r="Y7" s="5">
        <v>4566.5</v>
      </c>
      <c r="Z7" s="5">
        <v>3317</v>
      </c>
      <c r="AA7" s="5">
        <v>1029.4000000000001</v>
      </c>
      <c r="AB7" s="5">
        <f>SUM(F7:AA7)</f>
        <v>84911.199999999983</v>
      </c>
      <c r="AC7" s="1">
        <f>AB7/24</f>
        <v>3537.9666666666658</v>
      </c>
    </row>
    <row r="8" spans="2:29" x14ac:dyDescent="0.25">
      <c r="B8" s="1" t="s">
        <v>34</v>
      </c>
      <c r="C8" s="1" t="s">
        <v>37</v>
      </c>
      <c r="E8" s="11">
        <v>43192</v>
      </c>
      <c r="F8" s="5">
        <v>0</v>
      </c>
      <c r="G8" s="5">
        <v>1930</v>
      </c>
      <c r="H8" s="5">
        <v>6496.18</v>
      </c>
      <c r="I8" s="5">
        <v>0</v>
      </c>
      <c r="J8" s="5">
        <v>11725.6</v>
      </c>
      <c r="K8" s="5">
        <v>11926</v>
      </c>
      <c r="L8" s="5">
        <v>1556.3</v>
      </c>
      <c r="M8" s="5">
        <v>1978.53</v>
      </c>
      <c r="N8" s="5">
        <v>2462.63</v>
      </c>
      <c r="O8" s="5">
        <v>2560</v>
      </c>
      <c r="P8" s="5">
        <v>9482</v>
      </c>
      <c r="Q8" s="5">
        <v>8699</v>
      </c>
      <c r="R8" s="5">
        <v>4379</v>
      </c>
      <c r="S8" s="5">
        <v>3453</v>
      </c>
      <c r="T8" s="5">
        <v>0</v>
      </c>
      <c r="U8" s="5">
        <v>1859.2</v>
      </c>
      <c r="V8" s="5">
        <v>3944</v>
      </c>
      <c r="W8" s="5">
        <v>2530.5</v>
      </c>
      <c r="X8" s="5">
        <v>1159</v>
      </c>
      <c r="Y8" s="5">
        <v>4020.3</v>
      </c>
      <c r="Z8" s="5">
        <v>3304</v>
      </c>
      <c r="AA8" s="5">
        <v>1033.4000000000001</v>
      </c>
      <c r="AB8" s="5">
        <f t="shared" ref="AB8:AB71" si="0">SUM(F8:AA8)</f>
        <v>84498.639999999985</v>
      </c>
      <c r="AC8" s="1">
        <f t="shared" ref="AC8:AC71" si="1">AB8/24</f>
        <v>3520.7766666666662</v>
      </c>
    </row>
    <row r="9" spans="2:29" x14ac:dyDescent="0.25">
      <c r="B9" s="1" t="s">
        <v>34</v>
      </c>
      <c r="C9" s="1" t="s">
        <v>37</v>
      </c>
      <c r="E9" s="11">
        <v>43193</v>
      </c>
      <c r="F9" s="5">
        <v>0</v>
      </c>
      <c r="G9" s="5">
        <v>1894</v>
      </c>
      <c r="H9" s="5">
        <v>6915.07</v>
      </c>
      <c r="I9" s="5">
        <v>0</v>
      </c>
      <c r="J9" s="5">
        <v>11984.38</v>
      </c>
      <c r="K9" s="5">
        <v>13127</v>
      </c>
      <c r="L9" s="5">
        <v>4436</v>
      </c>
      <c r="M9" s="5">
        <v>1832.41</v>
      </c>
      <c r="N9" s="5">
        <v>2773.12</v>
      </c>
      <c r="O9" s="5">
        <v>2580</v>
      </c>
      <c r="P9" s="5">
        <v>6819</v>
      </c>
      <c r="Q9" s="5">
        <v>8488</v>
      </c>
      <c r="R9" s="5">
        <v>4425</v>
      </c>
      <c r="S9" s="5">
        <v>3924.4</v>
      </c>
      <c r="T9" s="5">
        <v>0</v>
      </c>
      <c r="U9" s="5">
        <v>1691.9</v>
      </c>
      <c r="V9" s="5">
        <v>4092</v>
      </c>
      <c r="W9" s="5">
        <v>2528.1999999999998</v>
      </c>
      <c r="X9" s="5">
        <v>1158.3</v>
      </c>
      <c r="Y9" s="5">
        <v>3978.58</v>
      </c>
      <c r="Z9" s="5">
        <v>3278</v>
      </c>
      <c r="AA9" s="5">
        <v>82.1</v>
      </c>
      <c r="AB9" s="5">
        <f t="shared" si="0"/>
        <v>86007.46</v>
      </c>
      <c r="AC9" s="1">
        <f t="shared" si="1"/>
        <v>3583.6441666666669</v>
      </c>
    </row>
    <row r="10" spans="2:29" x14ac:dyDescent="0.25">
      <c r="B10" s="1" t="s">
        <v>34</v>
      </c>
      <c r="C10" s="1" t="s">
        <v>37</v>
      </c>
      <c r="E10" s="11">
        <v>43194</v>
      </c>
      <c r="F10" s="5">
        <v>0</v>
      </c>
      <c r="G10" s="5">
        <v>1151</v>
      </c>
      <c r="H10" s="5">
        <v>12573.95</v>
      </c>
      <c r="I10" s="5">
        <v>0</v>
      </c>
      <c r="J10" s="5">
        <v>11616.83</v>
      </c>
      <c r="K10" s="5">
        <v>12957</v>
      </c>
      <c r="L10" s="5">
        <v>6123.2</v>
      </c>
      <c r="M10" s="5">
        <v>1636.97</v>
      </c>
      <c r="N10" s="5">
        <v>3733</v>
      </c>
      <c r="O10" s="5">
        <v>2590</v>
      </c>
      <c r="P10" s="5">
        <v>5864</v>
      </c>
      <c r="Q10" s="5">
        <v>7339</v>
      </c>
      <c r="R10" s="5">
        <v>4160</v>
      </c>
      <c r="S10" s="5">
        <v>3279.6</v>
      </c>
      <c r="T10" s="5">
        <v>0</v>
      </c>
      <c r="U10" s="5">
        <v>1823.1</v>
      </c>
      <c r="V10" s="5">
        <v>4085</v>
      </c>
      <c r="W10" s="5">
        <v>2424.6</v>
      </c>
      <c r="X10" s="5">
        <v>1161.9000000000001</v>
      </c>
      <c r="Y10" s="5">
        <v>2361.42</v>
      </c>
      <c r="Z10" s="5">
        <v>3256</v>
      </c>
      <c r="AA10" s="5">
        <v>0</v>
      </c>
      <c r="AB10" s="5">
        <f t="shared" si="0"/>
        <v>88136.57</v>
      </c>
      <c r="AC10" s="1">
        <f t="shared" si="1"/>
        <v>3672.3570833333338</v>
      </c>
    </row>
    <row r="11" spans="2:29" x14ac:dyDescent="0.25">
      <c r="B11" s="1" t="s">
        <v>34</v>
      </c>
      <c r="C11" s="1" t="s">
        <v>37</v>
      </c>
      <c r="E11" s="11">
        <v>43195</v>
      </c>
      <c r="F11" s="5">
        <v>0</v>
      </c>
      <c r="G11" s="5">
        <v>0</v>
      </c>
      <c r="H11" s="5">
        <v>5969.78</v>
      </c>
      <c r="I11" s="5">
        <v>0</v>
      </c>
      <c r="J11" s="5">
        <v>12979.78</v>
      </c>
      <c r="K11" s="5">
        <v>12504</v>
      </c>
      <c r="L11" s="5">
        <v>5592.5</v>
      </c>
      <c r="M11" s="5">
        <v>1440.38</v>
      </c>
      <c r="N11" s="5">
        <v>5291.26</v>
      </c>
      <c r="O11" s="5">
        <v>2480</v>
      </c>
      <c r="P11" s="5">
        <v>4707</v>
      </c>
      <c r="Q11" s="5">
        <v>6777</v>
      </c>
      <c r="R11" s="5">
        <v>2548</v>
      </c>
      <c r="S11" s="5">
        <v>3096.61</v>
      </c>
      <c r="T11" s="5">
        <v>4292.3</v>
      </c>
      <c r="U11" s="5">
        <v>1821.8</v>
      </c>
      <c r="V11" s="5">
        <v>4188</v>
      </c>
      <c r="W11" s="5">
        <v>2243.9</v>
      </c>
      <c r="X11" s="5">
        <v>0</v>
      </c>
      <c r="Y11" s="5">
        <v>3973.71</v>
      </c>
      <c r="Z11" s="5">
        <v>3293</v>
      </c>
      <c r="AA11" s="5">
        <v>0</v>
      </c>
      <c r="AB11" s="5">
        <f t="shared" si="0"/>
        <v>83199.02</v>
      </c>
      <c r="AC11" s="1">
        <f t="shared" si="1"/>
        <v>3466.6258333333335</v>
      </c>
    </row>
    <row r="12" spans="2:29" x14ac:dyDescent="0.25">
      <c r="B12" s="1" t="s">
        <v>34</v>
      </c>
      <c r="C12" s="1" t="s">
        <v>37</v>
      </c>
      <c r="E12" s="11">
        <v>43196</v>
      </c>
      <c r="F12" s="5">
        <v>0</v>
      </c>
      <c r="G12" s="5">
        <v>423</v>
      </c>
      <c r="H12" s="5">
        <v>11360.6</v>
      </c>
      <c r="I12" s="5">
        <v>0</v>
      </c>
      <c r="J12" s="5">
        <v>9868.24</v>
      </c>
      <c r="K12" s="5">
        <v>13163</v>
      </c>
      <c r="L12" s="5">
        <v>4950.8</v>
      </c>
      <c r="M12" s="5">
        <v>1715.86</v>
      </c>
      <c r="N12" s="5">
        <v>5317.12</v>
      </c>
      <c r="O12" s="5">
        <v>2510</v>
      </c>
      <c r="P12" s="5">
        <v>5876</v>
      </c>
      <c r="Q12" s="5">
        <v>7930</v>
      </c>
      <c r="R12" s="5">
        <v>4906</v>
      </c>
      <c r="S12" s="5">
        <v>3101.31</v>
      </c>
      <c r="T12" s="5">
        <v>0</v>
      </c>
      <c r="U12" s="5">
        <v>1822</v>
      </c>
      <c r="V12" s="5">
        <v>4063</v>
      </c>
      <c r="W12" s="5">
        <v>2415.4</v>
      </c>
      <c r="X12" s="5">
        <v>0</v>
      </c>
      <c r="Y12" s="5">
        <v>4883.07</v>
      </c>
      <c r="Z12" s="5">
        <v>3380</v>
      </c>
      <c r="AA12" s="5">
        <v>0</v>
      </c>
      <c r="AB12" s="5">
        <f t="shared" si="0"/>
        <v>87685.4</v>
      </c>
      <c r="AC12" s="1">
        <f t="shared" si="1"/>
        <v>3653.5583333333329</v>
      </c>
    </row>
    <row r="13" spans="2:29" x14ac:dyDescent="0.25">
      <c r="B13" s="1" t="s">
        <v>34</v>
      </c>
      <c r="C13" s="1" t="s">
        <v>37</v>
      </c>
      <c r="E13" s="11">
        <v>43197</v>
      </c>
      <c r="F13" s="5">
        <v>0</v>
      </c>
      <c r="G13" s="5">
        <v>0</v>
      </c>
      <c r="H13" s="5">
        <v>10794.97</v>
      </c>
      <c r="I13" s="5">
        <v>0</v>
      </c>
      <c r="J13" s="5">
        <v>11103.01</v>
      </c>
      <c r="K13" s="5">
        <v>14784</v>
      </c>
      <c r="L13" s="5">
        <v>5361.5</v>
      </c>
      <c r="M13" s="5">
        <v>1581.49</v>
      </c>
      <c r="N13" s="5">
        <v>4635.88</v>
      </c>
      <c r="O13" s="5">
        <v>2320</v>
      </c>
      <c r="P13" s="5">
        <v>5672</v>
      </c>
      <c r="Q13" s="5">
        <v>6453</v>
      </c>
      <c r="R13" s="5">
        <v>4594</v>
      </c>
      <c r="S13" s="5">
        <v>3182.59</v>
      </c>
      <c r="T13" s="5">
        <v>0</v>
      </c>
      <c r="U13" s="5">
        <v>1414.4</v>
      </c>
      <c r="V13" s="5">
        <v>4160</v>
      </c>
      <c r="W13" s="5">
        <v>2313.4</v>
      </c>
      <c r="X13" s="5">
        <v>0</v>
      </c>
      <c r="Y13" s="5">
        <v>3350.7</v>
      </c>
      <c r="Z13" s="5">
        <v>3445</v>
      </c>
      <c r="AA13" s="5">
        <v>0</v>
      </c>
      <c r="AB13" s="5">
        <f t="shared" si="0"/>
        <v>85165.939999999973</v>
      </c>
      <c r="AC13" s="1">
        <f t="shared" si="1"/>
        <v>3548.5808333333321</v>
      </c>
    </row>
    <row r="14" spans="2:29" x14ac:dyDescent="0.25">
      <c r="B14" s="1" t="s">
        <v>34</v>
      </c>
      <c r="C14" s="1" t="s">
        <v>37</v>
      </c>
      <c r="E14" s="11">
        <v>43198</v>
      </c>
      <c r="F14" s="5">
        <v>0</v>
      </c>
      <c r="G14" s="5">
        <v>0</v>
      </c>
      <c r="H14" s="5">
        <v>9292.7900000000009</v>
      </c>
      <c r="I14" s="5">
        <v>0</v>
      </c>
      <c r="J14" s="5">
        <v>10243.09</v>
      </c>
      <c r="K14" s="5">
        <v>13494</v>
      </c>
      <c r="L14" s="5">
        <v>5244.1</v>
      </c>
      <c r="M14" s="5">
        <v>2089.71</v>
      </c>
      <c r="N14" s="5">
        <v>3031.75</v>
      </c>
      <c r="O14" s="5">
        <v>1530</v>
      </c>
      <c r="P14" s="5">
        <v>5429</v>
      </c>
      <c r="Q14" s="5">
        <v>5101</v>
      </c>
      <c r="R14" s="5">
        <v>2634</v>
      </c>
      <c r="S14" s="5">
        <v>2941.81</v>
      </c>
      <c r="T14" s="5">
        <v>1096</v>
      </c>
      <c r="U14" s="5">
        <v>1747.8</v>
      </c>
      <c r="V14" s="5">
        <v>3843</v>
      </c>
      <c r="W14" s="5">
        <v>2213.6</v>
      </c>
      <c r="X14" s="5">
        <v>0</v>
      </c>
      <c r="Y14" s="5">
        <v>2871.88</v>
      </c>
      <c r="Z14" s="5">
        <v>3560</v>
      </c>
      <c r="AA14" s="5">
        <v>0</v>
      </c>
      <c r="AB14" s="5">
        <f t="shared" si="0"/>
        <v>76363.530000000013</v>
      </c>
      <c r="AC14" s="1">
        <f t="shared" si="1"/>
        <v>3181.8137500000007</v>
      </c>
    </row>
    <row r="15" spans="2:29" x14ac:dyDescent="0.25">
      <c r="B15" s="1" t="s">
        <v>34</v>
      </c>
      <c r="C15" s="1" t="s">
        <v>37</v>
      </c>
      <c r="E15" s="11">
        <v>43199</v>
      </c>
      <c r="F15" s="5">
        <v>0</v>
      </c>
      <c r="G15" s="5">
        <v>0</v>
      </c>
      <c r="H15" s="5">
        <v>8167.6</v>
      </c>
      <c r="I15" s="5">
        <v>0</v>
      </c>
      <c r="J15" s="5">
        <v>10587.3</v>
      </c>
      <c r="K15" s="5">
        <v>12488</v>
      </c>
      <c r="L15" s="5">
        <v>4881.3999999999996</v>
      </c>
      <c r="M15" s="5">
        <v>1625.97</v>
      </c>
      <c r="N15" s="5">
        <v>2530.87</v>
      </c>
      <c r="O15" s="5">
        <v>930</v>
      </c>
      <c r="P15" s="5">
        <v>4881</v>
      </c>
      <c r="Q15" s="5">
        <v>5159</v>
      </c>
      <c r="R15" s="5">
        <v>2594</v>
      </c>
      <c r="S15" s="5">
        <v>2881.79</v>
      </c>
      <c r="T15" s="5">
        <v>2098.1999999999998</v>
      </c>
      <c r="U15" s="5">
        <v>1835.7</v>
      </c>
      <c r="V15" s="5">
        <v>3915</v>
      </c>
      <c r="W15" s="5">
        <v>2291.1999999999998</v>
      </c>
      <c r="X15" s="5">
        <v>221.4</v>
      </c>
      <c r="Y15" s="5">
        <v>3837.64</v>
      </c>
      <c r="Z15" s="5">
        <v>4404</v>
      </c>
      <c r="AA15" s="5">
        <v>0</v>
      </c>
      <c r="AB15" s="5">
        <f t="shared" si="0"/>
        <v>75330.069999999992</v>
      </c>
      <c r="AC15" s="1">
        <f t="shared" si="1"/>
        <v>3138.7529166666664</v>
      </c>
    </row>
    <row r="16" spans="2:29" x14ac:dyDescent="0.25">
      <c r="B16" s="1" t="s">
        <v>34</v>
      </c>
      <c r="C16" s="1" t="s">
        <v>37</v>
      </c>
      <c r="E16" s="11">
        <v>43200</v>
      </c>
      <c r="F16" s="5">
        <v>0</v>
      </c>
      <c r="G16" s="5">
        <v>0</v>
      </c>
      <c r="H16" s="5">
        <v>6199.3</v>
      </c>
      <c r="I16" s="5">
        <v>0</v>
      </c>
      <c r="J16" s="5">
        <v>10319.68</v>
      </c>
      <c r="K16" s="5">
        <v>10875</v>
      </c>
      <c r="L16" s="5">
        <v>6024.3</v>
      </c>
      <c r="M16" s="5">
        <v>1738.36</v>
      </c>
      <c r="N16" s="5">
        <v>2601.38</v>
      </c>
      <c r="O16" s="5">
        <v>2240</v>
      </c>
      <c r="P16" s="5">
        <v>4969</v>
      </c>
      <c r="Q16" s="5">
        <v>5205</v>
      </c>
      <c r="R16" s="5">
        <v>2606</v>
      </c>
      <c r="S16" s="5">
        <v>2868.71</v>
      </c>
      <c r="T16" s="5">
        <v>2206.1</v>
      </c>
      <c r="U16" s="5">
        <v>1674.8</v>
      </c>
      <c r="V16" s="5">
        <v>3702</v>
      </c>
      <c r="W16" s="5">
        <v>2329.3000000000002</v>
      </c>
      <c r="X16" s="5">
        <v>1088.8</v>
      </c>
      <c r="Y16" s="5">
        <v>1595.03</v>
      </c>
      <c r="Z16" s="5">
        <v>3935</v>
      </c>
      <c r="AA16" s="5">
        <v>0</v>
      </c>
      <c r="AB16" s="5">
        <f t="shared" si="0"/>
        <v>72177.759999999995</v>
      </c>
      <c r="AC16" s="1">
        <f t="shared" si="1"/>
        <v>3007.4066666666663</v>
      </c>
    </row>
    <row r="17" spans="2:29" x14ac:dyDescent="0.25">
      <c r="B17" s="1" t="s">
        <v>34</v>
      </c>
      <c r="C17" s="1" t="s">
        <v>37</v>
      </c>
      <c r="E17" s="11">
        <v>43201</v>
      </c>
      <c r="F17" s="5">
        <v>0</v>
      </c>
      <c r="G17" s="5">
        <v>0</v>
      </c>
      <c r="H17" s="5">
        <v>9026.16</v>
      </c>
      <c r="I17" s="5">
        <v>0</v>
      </c>
      <c r="J17" s="5">
        <v>13611.8</v>
      </c>
      <c r="K17" s="5">
        <v>12875</v>
      </c>
      <c r="L17" s="5">
        <v>7596.5</v>
      </c>
      <c r="M17" s="5">
        <v>1996.97</v>
      </c>
      <c r="N17" s="5">
        <v>2635.37</v>
      </c>
      <c r="O17" s="5">
        <v>2260</v>
      </c>
      <c r="P17" s="5">
        <v>6333</v>
      </c>
      <c r="Q17" s="5">
        <v>6243</v>
      </c>
      <c r="R17" s="5">
        <v>2763</v>
      </c>
      <c r="S17" s="5">
        <v>3331.81</v>
      </c>
      <c r="T17" s="5">
        <v>1270.9000000000001</v>
      </c>
      <c r="U17" s="5">
        <v>1770.2</v>
      </c>
      <c r="V17" s="5">
        <v>4629</v>
      </c>
      <c r="W17" s="5">
        <v>2372.1999999999998</v>
      </c>
      <c r="X17" s="5">
        <v>1132.9000000000001</v>
      </c>
      <c r="Y17" s="5">
        <v>4155.34</v>
      </c>
      <c r="Z17" s="5">
        <v>4540</v>
      </c>
      <c r="AA17" s="5">
        <v>0</v>
      </c>
      <c r="AB17" s="5">
        <f t="shared" si="0"/>
        <v>88543.14999999998</v>
      </c>
      <c r="AC17" s="1">
        <f t="shared" si="1"/>
        <v>3689.297916666666</v>
      </c>
    </row>
    <row r="18" spans="2:29" x14ac:dyDescent="0.25">
      <c r="B18" s="1" t="s">
        <v>34</v>
      </c>
      <c r="C18" s="1" t="s">
        <v>37</v>
      </c>
      <c r="E18" s="11">
        <v>43202</v>
      </c>
      <c r="F18" s="5">
        <v>0</v>
      </c>
      <c r="G18" s="5">
        <v>0</v>
      </c>
      <c r="H18" s="5">
        <v>7222.61</v>
      </c>
      <c r="I18" s="5">
        <v>0</v>
      </c>
      <c r="J18" s="5">
        <v>11520.53</v>
      </c>
      <c r="K18" s="5">
        <v>11055</v>
      </c>
      <c r="L18" s="5">
        <v>5971.4</v>
      </c>
      <c r="M18" s="5">
        <v>1786.39</v>
      </c>
      <c r="N18" s="5">
        <v>2114.25</v>
      </c>
      <c r="O18" s="5">
        <v>2170</v>
      </c>
      <c r="P18" s="5">
        <v>5721</v>
      </c>
      <c r="Q18" s="5">
        <v>7169</v>
      </c>
      <c r="R18" s="5">
        <v>2325</v>
      </c>
      <c r="S18" s="5">
        <v>2836.5</v>
      </c>
      <c r="T18" s="5">
        <v>279.39999999999998</v>
      </c>
      <c r="U18" s="5">
        <v>1534.7</v>
      </c>
      <c r="V18" s="5">
        <v>3743</v>
      </c>
      <c r="W18" s="5">
        <v>1933.6</v>
      </c>
      <c r="X18" s="5">
        <v>731.7</v>
      </c>
      <c r="Y18" s="5">
        <v>3024.18</v>
      </c>
      <c r="Z18" s="5">
        <v>4263</v>
      </c>
      <c r="AA18" s="5">
        <v>0</v>
      </c>
      <c r="AB18" s="5">
        <f t="shared" si="0"/>
        <v>75401.259999999995</v>
      </c>
      <c r="AC18" s="1">
        <f t="shared" si="1"/>
        <v>3141.7191666666663</v>
      </c>
    </row>
    <row r="19" spans="2:29" x14ac:dyDescent="0.25">
      <c r="B19" s="1" t="s">
        <v>34</v>
      </c>
      <c r="C19" s="1" t="s">
        <v>37</v>
      </c>
      <c r="E19" s="11">
        <v>43203</v>
      </c>
      <c r="F19" s="5">
        <v>0</v>
      </c>
      <c r="G19" s="5">
        <v>0</v>
      </c>
      <c r="H19" s="5">
        <v>4475.5</v>
      </c>
      <c r="I19" s="5">
        <v>0</v>
      </c>
      <c r="J19" s="5">
        <v>8825.2999999999993</v>
      </c>
      <c r="K19" s="5">
        <v>7552</v>
      </c>
      <c r="L19" s="5">
        <v>8009</v>
      </c>
      <c r="M19" s="5">
        <v>1393.45</v>
      </c>
      <c r="N19" s="5">
        <v>3190.38</v>
      </c>
      <c r="O19" s="5">
        <v>1176</v>
      </c>
      <c r="P19" s="5">
        <v>5696</v>
      </c>
      <c r="Q19" s="5">
        <v>7499</v>
      </c>
      <c r="R19" s="5">
        <v>2357</v>
      </c>
      <c r="S19" s="5">
        <v>2839.19</v>
      </c>
      <c r="T19" s="5">
        <v>2454.6999999999998</v>
      </c>
      <c r="U19" s="5">
        <v>1538.9</v>
      </c>
      <c r="V19" s="5">
        <v>3997</v>
      </c>
      <c r="W19" s="5">
        <v>1982.3</v>
      </c>
      <c r="X19" s="5">
        <v>0</v>
      </c>
      <c r="Y19" s="5">
        <v>3542.75</v>
      </c>
      <c r="Z19" s="5">
        <v>3807</v>
      </c>
      <c r="AA19" s="5">
        <v>0</v>
      </c>
      <c r="AB19" s="5">
        <f t="shared" si="0"/>
        <v>70335.47</v>
      </c>
      <c r="AC19" s="1">
        <f t="shared" si="1"/>
        <v>2930.6445833333332</v>
      </c>
    </row>
    <row r="20" spans="2:29" x14ac:dyDescent="0.25">
      <c r="B20" s="1" t="s">
        <v>34</v>
      </c>
      <c r="C20" s="1" t="s">
        <v>37</v>
      </c>
      <c r="E20" s="11">
        <v>43204</v>
      </c>
      <c r="F20" s="5">
        <v>0</v>
      </c>
      <c r="G20" s="5">
        <v>0</v>
      </c>
      <c r="H20" s="5">
        <v>5649.39</v>
      </c>
      <c r="I20" s="5">
        <v>0</v>
      </c>
      <c r="J20" s="5">
        <v>12982.41</v>
      </c>
      <c r="K20" s="5">
        <v>11482</v>
      </c>
      <c r="L20" s="5">
        <v>7610.8</v>
      </c>
      <c r="M20" s="5">
        <v>1990.64</v>
      </c>
      <c r="N20" s="5">
        <v>5614.62</v>
      </c>
      <c r="O20" s="5">
        <v>630</v>
      </c>
      <c r="P20" s="5">
        <v>4203</v>
      </c>
      <c r="Q20" s="5">
        <v>7523</v>
      </c>
      <c r="R20" s="5">
        <v>2570</v>
      </c>
      <c r="S20" s="5">
        <v>3789.12</v>
      </c>
      <c r="T20" s="5">
        <v>4472.8</v>
      </c>
      <c r="U20" s="5">
        <v>1766.5</v>
      </c>
      <c r="V20" s="5">
        <v>4850</v>
      </c>
      <c r="W20" s="5">
        <v>2247.8000000000002</v>
      </c>
      <c r="X20" s="5">
        <v>0</v>
      </c>
      <c r="Y20" s="5">
        <v>4009.68</v>
      </c>
      <c r="Z20" s="5">
        <v>4551</v>
      </c>
      <c r="AA20" s="5">
        <v>0</v>
      </c>
      <c r="AB20" s="5">
        <f t="shared" si="0"/>
        <v>85942.76</v>
      </c>
      <c r="AC20" s="1">
        <f t="shared" si="1"/>
        <v>3580.9483333333333</v>
      </c>
    </row>
    <row r="21" spans="2:29" x14ac:dyDescent="0.25">
      <c r="B21" s="1" t="s">
        <v>34</v>
      </c>
      <c r="C21" s="1" t="s">
        <v>37</v>
      </c>
      <c r="E21" s="11">
        <v>43205</v>
      </c>
      <c r="F21" s="5">
        <v>0</v>
      </c>
      <c r="G21" s="5">
        <v>0</v>
      </c>
      <c r="H21" s="5">
        <v>5969.78</v>
      </c>
      <c r="I21" s="5">
        <v>0</v>
      </c>
      <c r="J21" s="5">
        <v>12979.78</v>
      </c>
      <c r="K21" s="5">
        <v>12504</v>
      </c>
      <c r="L21" s="5">
        <v>5592.5</v>
      </c>
      <c r="M21" s="5">
        <v>1440.38</v>
      </c>
      <c r="N21" s="5">
        <v>5291.26</v>
      </c>
      <c r="O21" s="5">
        <v>2480</v>
      </c>
      <c r="P21" s="5">
        <v>4707</v>
      </c>
      <c r="Q21" s="5">
        <v>6777</v>
      </c>
      <c r="R21" s="5">
        <v>2548</v>
      </c>
      <c r="S21" s="5">
        <v>3096.61</v>
      </c>
      <c r="T21" s="5">
        <v>4292.3</v>
      </c>
      <c r="U21" s="5">
        <v>1821.8</v>
      </c>
      <c r="V21" s="5">
        <v>4188</v>
      </c>
      <c r="W21" s="5">
        <v>2243.9</v>
      </c>
      <c r="X21" s="5">
        <v>0</v>
      </c>
      <c r="Y21" s="5">
        <v>3973.71</v>
      </c>
      <c r="Z21" s="5">
        <v>3293</v>
      </c>
      <c r="AA21" s="5">
        <v>0</v>
      </c>
      <c r="AB21" s="5">
        <f t="shared" si="0"/>
        <v>83199.02</v>
      </c>
      <c r="AC21" s="1">
        <f t="shared" si="1"/>
        <v>3466.6258333333335</v>
      </c>
    </row>
    <row r="22" spans="2:29" x14ac:dyDescent="0.25">
      <c r="B22" s="1" t="s">
        <v>34</v>
      </c>
      <c r="C22" s="1" t="s">
        <v>37</v>
      </c>
      <c r="E22" s="11">
        <v>43206</v>
      </c>
      <c r="F22" s="5">
        <v>0</v>
      </c>
      <c r="G22" s="5">
        <v>0</v>
      </c>
      <c r="H22" s="5">
        <v>6669.38</v>
      </c>
      <c r="I22" s="5">
        <v>0</v>
      </c>
      <c r="J22" s="5">
        <v>13345.19</v>
      </c>
      <c r="K22" s="5">
        <v>12532</v>
      </c>
      <c r="L22" s="5">
        <v>6732.9</v>
      </c>
      <c r="M22" s="5">
        <v>2044.99</v>
      </c>
      <c r="N22" s="5">
        <v>5141.24</v>
      </c>
      <c r="O22" s="5">
        <v>2490</v>
      </c>
      <c r="P22" s="5">
        <v>6985</v>
      </c>
      <c r="Q22" s="5">
        <v>7723</v>
      </c>
      <c r="R22" s="5">
        <v>2743</v>
      </c>
      <c r="S22" s="5">
        <v>4039.26</v>
      </c>
      <c r="T22" s="5">
        <v>3793.3</v>
      </c>
      <c r="U22" s="5">
        <v>1791.5</v>
      </c>
      <c r="V22" s="5">
        <v>4597</v>
      </c>
      <c r="W22" s="5">
        <v>2365.3000000000002</v>
      </c>
      <c r="X22" s="5">
        <v>0</v>
      </c>
      <c r="Y22" s="5">
        <v>4133</v>
      </c>
      <c r="Z22" s="5">
        <v>4627</v>
      </c>
      <c r="AA22" s="5">
        <v>0</v>
      </c>
      <c r="AB22" s="5">
        <f t="shared" si="0"/>
        <v>91753.06</v>
      </c>
      <c r="AC22" s="1">
        <f t="shared" si="1"/>
        <v>3823.0441666666666</v>
      </c>
    </row>
    <row r="23" spans="2:29" x14ac:dyDescent="0.25">
      <c r="B23" s="1" t="s">
        <v>34</v>
      </c>
      <c r="C23" s="1" t="s">
        <v>37</v>
      </c>
      <c r="E23" s="11">
        <v>43207</v>
      </c>
      <c r="F23" s="5">
        <v>0</v>
      </c>
      <c r="G23" s="5">
        <v>0</v>
      </c>
      <c r="H23" s="5">
        <v>7385.17</v>
      </c>
      <c r="I23" s="5">
        <v>0</v>
      </c>
      <c r="J23" s="5">
        <v>13469.79</v>
      </c>
      <c r="K23" s="5">
        <v>13054</v>
      </c>
      <c r="L23" s="5">
        <v>6045.6</v>
      </c>
      <c r="M23" s="5">
        <v>1818.99</v>
      </c>
      <c r="N23" s="5">
        <v>5162.51</v>
      </c>
      <c r="O23" s="5">
        <v>2480</v>
      </c>
      <c r="P23" s="5">
        <v>5700</v>
      </c>
      <c r="Q23" s="5">
        <v>6982</v>
      </c>
      <c r="R23" s="5">
        <v>4148</v>
      </c>
      <c r="S23" s="5">
        <v>4635.1499999999996</v>
      </c>
      <c r="T23" s="5">
        <v>1650.3</v>
      </c>
      <c r="U23" s="5">
        <v>1723.6</v>
      </c>
      <c r="V23" s="5">
        <v>4698</v>
      </c>
      <c r="W23" s="5">
        <v>4591.1000000000004</v>
      </c>
      <c r="X23" s="5">
        <v>0</v>
      </c>
      <c r="Y23" s="5">
        <v>4207.88</v>
      </c>
      <c r="Z23" s="5">
        <v>5169</v>
      </c>
      <c r="AA23" s="5">
        <v>0</v>
      </c>
      <c r="AB23" s="5">
        <f t="shared" si="0"/>
        <v>92921.090000000011</v>
      </c>
      <c r="AC23" s="1">
        <f t="shared" si="1"/>
        <v>3871.7120833333338</v>
      </c>
    </row>
    <row r="24" spans="2:29" x14ac:dyDescent="0.25">
      <c r="B24" s="1" t="s">
        <v>34</v>
      </c>
      <c r="C24" s="1" t="s">
        <v>37</v>
      </c>
      <c r="E24" s="11">
        <v>43208</v>
      </c>
      <c r="F24" s="5">
        <v>0</v>
      </c>
      <c r="G24" s="5">
        <v>0</v>
      </c>
      <c r="H24" s="5">
        <v>9120.8799999999992</v>
      </c>
      <c r="I24" s="5">
        <v>0</v>
      </c>
      <c r="J24" s="5">
        <v>13334.2</v>
      </c>
      <c r="K24" s="5">
        <v>12322</v>
      </c>
      <c r="L24" s="5">
        <v>5776</v>
      </c>
      <c r="M24" s="5">
        <v>1336.85</v>
      </c>
      <c r="N24" s="5">
        <v>5413.49</v>
      </c>
      <c r="O24" s="5">
        <v>2553.81</v>
      </c>
      <c r="P24" s="5">
        <v>6692</v>
      </c>
      <c r="Q24" s="5">
        <v>7688</v>
      </c>
      <c r="R24" s="5">
        <v>6581</v>
      </c>
      <c r="S24" s="5">
        <v>4733.57</v>
      </c>
      <c r="T24" s="5">
        <v>0</v>
      </c>
      <c r="U24" s="5">
        <v>1699.6</v>
      </c>
      <c r="V24" s="5">
        <v>4940</v>
      </c>
      <c r="W24" s="5">
        <v>4366.3999999999996</v>
      </c>
      <c r="X24" s="5">
        <v>562.70000000000005</v>
      </c>
      <c r="Y24" s="5">
        <v>4158</v>
      </c>
      <c r="Z24" s="5">
        <v>7294</v>
      </c>
      <c r="AA24" s="5">
        <v>0</v>
      </c>
      <c r="AB24" s="5">
        <f t="shared" si="0"/>
        <v>98572.499999999985</v>
      </c>
      <c r="AC24" s="1">
        <f t="shared" si="1"/>
        <v>4107.1874999999991</v>
      </c>
    </row>
    <row r="25" spans="2:29" x14ac:dyDescent="0.25">
      <c r="B25" s="1" t="s">
        <v>34</v>
      </c>
      <c r="C25" s="1" t="s">
        <v>37</v>
      </c>
      <c r="E25" s="11">
        <v>43209</v>
      </c>
      <c r="F25" s="5">
        <v>0</v>
      </c>
      <c r="G25" s="5">
        <v>0</v>
      </c>
      <c r="H25" s="5">
        <v>12672.55</v>
      </c>
      <c r="I25" s="5">
        <v>0</v>
      </c>
      <c r="J25" s="5">
        <v>12352.26</v>
      </c>
      <c r="K25" s="5">
        <v>12404</v>
      </c>
      <c r="L25" s="5">
        <v>5201.3999999999996</v>
      </c>
      <c r="M25" s="5">
        <v>140.18</v>
      </c>
      <c r="N25" s="5">
        <v>5733.38</v>
      </c>
      <c r="O25" s="5">
        <v>1439.19</v>
      </c>
      <c r="P25" s="5">
        <v>5692</v>
      </c>
      <c r="Q25" s="5">
        <v>7500</v>
      </c>
      <c r="R25" s="5">
        <v>5821</v>
      </c>
      <c r="S25" s="5">
        <v>4537</v>
      </c>
      <c r="T25" s="5">
        <v>0</v>
      </c>
      <c r="U25" s="5">
        <v>1736.2</v>
      </c>
      <c r="V25" s="5">
        <v>4693</v>
      </c>
      <c r="W25" s="5">
        <v>4318.2</v>
      </c>
      <c r="X25" s="5">
        <v>1139</v>
      </c>
      <c r="Y25" s="5">
        <v>4096.8100000000004</v>
      </c>
      <c r="Z25" s="5">
        <v>8194</v>
      </c>
      <c r="AA25" s="5">
        <v>0</v>
      </c>
      <c r="AB25" s="5">
        <f t="shared" si="0"/>
        <v>97670.169999999984</v>
      </c>
      <c r="AC25" s="1">
        <f t="shared" si="1"/>
        <v>4069.590416666666</v>
      </c>
    </row>
    <row r="26" spans="2:29" x14ac:dyDescent="0.25">
      <c r="B26" s="1" t="s">
        <v>34</v>
      </c>
      <c r="C26" s="1" t="s">
        <v>37</v>
      </c>
      <c r="E26" s="11">
        <v>43210</v>
      </c>
      <c r="F26" s="5">
        <v>0</v>
      </c>
      <c r="G26" s="5">
        <v>0</v>
      </c>
      <c r="H26" s="5">
        <v>9964.14</v>
      </c>
      <c r="I26" s="5">
        <v>0</v>
      </c>
      <c r="J26" s="5">
        <v>10838.28</v>
      </c>
      <c r="K26" s="5">
        <v>11637</v>
      </c>
      <c r="L26" s="5">
        <v>5294.9</v>
      </c>
      <c r="M26" s="5">
        <v>354.49</v>
      </c>
      <c r="N26" s="5">
        <v>3268.37</v>
      </c>
      <c r="O26" s="5">
        <v>743.81</v>
      </c>
      <c r="P26" s="5">
        <v>5155</v>
      </c>
      <c r="Q26" s="5">
        <v>6845</v>
      </c>
      <c r="R26" s="5">
        <v>5631</v>
      </c>
      <c r="S26" s="5">
        <v>4100.78</v>
      </c>
      <c r="T26" s="5">
        <v>1156.9000000000001</v>
      </c>
      <c r="U26" s="5">
        <v>1519.5</v>
      </c>
      <c r="V26" s="5">
        <v>3605</v>
      </c>
      <c r="W26" s="5">
        <v>2737.3</v>
      </c>
      <c r="X26" s="5">
        <v>882</v>
      </c>
      <c r="Y26" s="5">
        <v>2797.81</v>
      </c>
      <c r="Z26" s="5">
        <v>5836</v>
      </c>
      <c r="AA26" s="5">
        <v>0</v>
      </c>
      <c r="AB26" s="5">
        <f t="shared" si="0"/>
        <v>82367.28</v>
      </c>
      <c r="AC26" s="1">
        <f t="shared" si="1"/>
        <v>3431.97</v>
      </c>
    </row>
    <row r="27" spans="2:29" x14ac:dyDescent="0.25">
      <c r="B27" s="1" t="s">
        <v>34</v>
      </c>
      <c r="C27" s="1" t="s">
        <v>37</v>
      </c>
      <c r="E27" s="11">
        <v>43211</v>
      </c>
      <c r="F27" s="5">
        <v>0</v>
      </c>
      <c r="G27" s="5">
        <v>0</v>
      </c>
      <c r="H27" s="5">
        <v>10155.11</v>
      </c>
      <c r="I27" s="5">
        <v>0</v>
      </c>
      <c r="J27" s="5">
        <v>12391.72</v>
      </c>
      <c r="K27" s="5">
        <v>11598</v>
      </c>
      <c r="L27" s="5">
        <v>5418.3</v>
      </c>
      <c r="M27" s="5">
        <v>1833.63</v>
      </c>
      <c r="N27" s="5">
        <v>2419.7600000000002</v>
      </c>
      <c r="O27" s="5">
        <v>2529.19</v>
      </c>
      <c r="P27" s="5">
        <v>4531</v>
      </c>
      <c r="Q27" s="5">
        <v>6403</v>
      </c>
      <c r="R27" s="5">
        <v>6134</v>
      </c>
      <c r="S27" s="5">
        <v>3720.31</v>
      </c>
      <c r="T27" s="5">
        <v>2410.8000000000002</v>
      </c>
      <c r="U27" s="5">
        <v>1738.1</v>
      </c>
      <c r="V27" s="5">
        <v>3734</v>
      </c>
      <c r="W27" s="5">
        <v>2228.6999999999998</v>
      </c>
      <c r="X27" s="5">
        <v>1060.3</v>
      </c>
      <c r="Y27" s="5">
        <v>3659.97</v>
      </c>
      <c r="Z27" s="5">
        <v>5610</v>
      </c>
      <c r="AA27" s="5">
        <v>0</v>
      </c>
      <c r="AB27" s="5">
        <f t="shared" si="0"/>
        <v>87575.890000000014</v>
      </c>
      <c r="AC27" s="1">
        <f t="shared" si="1"/>
        <v>3648.9954166666671</v>
      </c>
    </row>
    <row r="28" spans="2:29" x14ac:dyDescent="0.25">
      <c r="B28" s="1" t="s">
        <v>34</v>
      </c>
      <c r="C28" s="1" t="s">
        <v>37</v>
      </c>
      <c r="E28" s="11">
        <v>43212</v>
      </c>
      <c r="F28" s="5">
        <v>0</v>
      </c>
      <c r="G28" s="5">
        <v>243</v>
      </c>
      <c r="H28" s="5">
        <v>11643.63</v>
      </c>
      <c r="I28" s="5">
        <v>0</v>
      </c>
      <c r="J28" s="5">
        <v>11884.09</v>
      </c>
      <c r="K28" s="5">
        <v>11641</v>
      </c>
      <c r="L28" s="5">
        <v>7551.2</v>
      </c>
      <c r="M28" s="5">
        <v>2012.64</v>
      </c>
      <c r="N28" s="5">
        <v>3050.87</v>
      </c>
      <c r="O28" s="5">
        <v>2530.56</v>
      </c>
      <c r="P28" s="5">
        <v>5590</v>
      </c>
      <c r="Q28" s="5">
        <v>7040</v>
      </c>
      <c r="R28" s="5">
        <v>5018</v>
      </c>
      <c r="S28" s="5">
        <v>3608.69</v>
      </c>
      <c r="T28" s="5">
        <v>2598.6999999999998</v>
      </c>
      <c r="U28" s="5">
        <v>1137.5</v>
      </c>
      <c r="V28" s="5">
        <v>4014</v>
      </c>
      <c r="W28" s="5">
        <v>2331.9</v>
      </c>
      <c r="X28" s="5">
        <v>947.3</v>
      </c>
      <c r="Y28" s="5">
        <v>3964.34</v>
      </c>
      <c r="Z28" s="5">
        <v>7447</v>
      </c>
      <c r="AA28" s="5">
        <v>0</v>
      </c>
      <c r="AB28" s="5">
        <f t="shared" si="0"/>
        <v>94254.419999999984</v>
      </c>
      <c r="AC28" s="1">
        <f t="shared" si="1"/>
        <v>3927.2674999999995</v>
      </c>
    </row>
    <row r="29" spans="2:29" x14ac:dyDescent="0.25">
      <c r="B29" s="1" t="s">
        <v>34</v>
      </c>
      <c r="C29" s="1" t="s">
        <v>37</v>
      </c>
      <c r="E29" s="11">
        <v>43213</v>
      </c>
      <c r="F29" s="5">
        <v>0</v>
      </c>
      <c r="G29" s="5">
        <v>1459</v>
      </c>
      <c r="H29" s="5">
        <v>11159.26</v>
      </c>
      <c r="I29" s="5">
        <v>0</v>
      </c>
      <c r="J29" s="5">
        <v>10968.55</v>
      </c>
      <c r="K29" s="5">
        <v>11353</v>
      </c>
      <c r="L29" s="5">
        <v>7145.7</v>
      </c>
      <c r="M29" s="5">
        <v>1810.14</v>
      </c>
      <c r="N29" s="5">
        <v>2978.25</v>
      </c>
      <c r="O29" s="5">
        <v>2267.5</v>
      </c>
      <c r="P29" s="5">
        <v>4850</v>
      </c>
      <c r="Q29" s="5">
        <v>6562</v>
      </c>
      <c r="R29" s="5">
        <v>7412</v>
      </c>
      <c r="S29" s="5">
        <v>3215.6</v>
      </c>
      <c r="T29" s="5">
        <v>2794.9</v>
      </c>
      <c r="U29" s="5">
        <v>1577.2</v>
      </c>
      <c r="V29" s="5">
        <v>3564</v>
      </c>
      <c r="W29" s="5">
        <v>2026.5</v>
      </c>
      <c r="X29" s="5">
        <v>898.9</v>
      </c>
      <c r="Y29" s="5">
        <v>3211.81</v>
      </c>
      <c r="Z29" s="5">
        <v>6186</v>
      </c>
      <c r="AA29" s="5">
        <v>0</v>
      </c>
      <c r="AB29" s="5">
        <f t="shared" si="0"/>
        <v>91440.309999999983</v>
      </c>
      <c r="AC29" s="1">
        <f t="shared" si="1"/>
        <v>3810.0129166666661</v>
      </c>
    </row>
    <row r="30" spans="2:29" x14ac:dyDescent="0.25">
      <c r="B30" s="1" t="s">
        <v>34</v>
      </c>
      <c r="C30" s="1" t="s">
        <v>37</v>
      </c>
      <c r="E30" s="11">
        <v>43214</v>
      </c>
      <c r="F30" s="5">
        <v>0</v>
      </c>
      <c r="G30" s="5">
        <v>1481</v>
      </c>
      <c r="H30" s="5">
        <v>10734.94</v>
      </c>
      <c r="I30" s="5">
        <v>0</v>
      </c>
      <c r="J30" s="5">
        <v>11120.18</v>
      </c>
      <c r="K30" s="5">
        <v>11206</v>
      </c>
      <c r="L30" s="5">
        <v>4623.3</v>
      </c>
      <c r="M30" s="5">
        <v>1785.21</v>
      </c>
      <c r="N30" s="5">
        <v>2515.37</v>
      </c>
      <c r="O30" s="5">
        <v>2318.25</v>
      </c>
      <c r="P30" s="5">
        <v>5904</v>
      </c>
      <c r="Q30" s="5">
        <v>7144</v>
      </c>
      <c r="R30" s="5">
        <v>5347</v>
      </c>
      <c r="S30" s="5">
        <v>3289.4</v>
      </c>
      <c r="T30" s="5">
        <v>4428.8</v>
      </c>
      <c r="U30" s="5">
        <v>1524.9</v>
      </c>
      <c r="V30" s="5">
        <v>2737</v>
      </c>
      <c r="W30" s="5">
        <v>1923.8</v>
      </c>
      <c r="X30" s="5">
        <v>959.9</v>
      </c>
      <c r="Y30" s="5">
        <v>3999.16</v>
      </c>
      <c r="Z30" s="5">
        <v>6649</v>
      </c>
      <c r="AA30" s="5">
        <v>0</v>
      </c>
      <c r="AB30" s="5">
        <f t="shared" si="0"/>
        <v>89691.21</v>
      </c>
      <c r="AC30" s="1">
        <f t="shared" si="1"/>
        <v>3737.1337500000004</v>
      </c>
    </row>
    <row r="31" spans="2:29" x14ac:dyDescent="0.25">
      <c r="B31" s="1" t="s">
        <v>34</v>
      </c>
      <c r="C31" s="1" t="s">
        <v>37</v>
      </c>
      <c r="E31" s="11">
        <v>43215</v>
      </c>
      <c r="F31" s="5">
        <v>0</v>
      </c>
      <c r="G31" s="5">
        <v>1482</v>
      </c>
      <c r="H31" s="5">
        <v>10543.43</v>
      </c>
      <c r="I31" s="5">
        <v>0</v>
      </c>
      <c r="J31" s="5">
        <v>12529.03</v>
      </c>
      <c r="K31" s="5">
        <v>12359</v>
      </c>
      <c r="L31" s="5">
        <v>4921.6000000000004</v>
      </c>
      <c r="M31" s="5">
        <v>1914.68</v>
      </c>
      <c r="N31" s="5">
        <v>2307.5100000000002</v>
      </c>
      <c r="O31" s="5">
        <v>2289.38</v>
      </c>
      <c r="P31" s="5">
        <v>4352</v>
      </c>
      <c r="Q31" s="5">
        <v>6980</v>
      </c>
      <c r="R31" s="5">
        <v>8272</v>
      </c>
      <c r="S31" s="5">
        <v>3260</v>
      </c>
      <c r="T31" s="5">
        <v>3479.7</v>
      </c>
      <c r="U31" s="5">
        <v>904.5</v>
      </c>
      <c r="V31" s="5">
        <v>2423</v>
      </c>
      <c r="W31" s="5">
        <v>2228.1</v>
      </c>
      <c r="X31" s="5">
        <v>958.1</v>
      </c>
      <c r="Y31" s="5">
        <v>2239.09</v>
      </c>
      <c r="Z31" s="5">
        <v>5347</v>
      </c>
      <c r="AA31" s="5">
        <v>0</v>
      </c>
      <c r="AB31" s="5">
        <f t="shared" si="0"/>
        <v>88790.12000000001</v>
      </c>
      <c r="AC31" s="1">
        <f t="shared" si="1"/>
        <v>3699.5883333333336</v>
      </c>
    </row>
    <row r="32" spans="2:29" x14ac:dyDescent="0.25">
      <c r="B32" s="1" t="s">
        <v>34</v>
      </c>
      <c r="C32" s="1" t="s">
        <v>37</v>
      </c>
      <c r="E32" s="11">
        <v>43216</v>
      </c>
      <c r="F32" s="5">
        <v>0</v>
      </c>
      <c r="G32" s="5">
        <v>1476</v>
      </c>
      <c r="H32" s="5">
        <v>9488.8799999999992</v>
      </c>
      <c r="I32" s="5">
        <v>0</v>
      </c>
      <c r="J32" s="5">
        <v>12094.49</v>
      </c>
      <c r="K32" s="5">
        <v>13096</v>
      </c>
      <c r="L32" s="5">
        <v>7876</v>
      </c>
      <c r="M32" s="5">
        <v>1571.88</v>
      </c>
      <c r="N32" s="5">
        <v>2781.87</v>
      </c>
      <c r="O32" s="5">
        <v>2310.62</v>
      </c>
      <c r="P32" s="5">
        <v>4427</v>
      </c>
      <c r="Q32" s="5">
        <v>6840</v>
      </c>
      <c r="R32" s="5">
        <v>7635</v>
      </c>
      <c r="S32" s="5">
        <v>3363.72</v>
      </c>
      <c r="T32" s="5">
        <v>2622.1</v>
      </c>
      <c r="U32" s="5">
        <v>1440.1</v>
      </c>
      <c r="V32" s="5">
        <v>2411</v>
      </c>
      <c r="W32" s="5">
        <v>2302.6</v>
      </c>
      <c r="X32" s="5">
        <v>597.4</v>
      </c>
      <c r="Y32" s="5">
        <v>3059.47</v>
      </c>
      <c r="Z32" s="5">
        <v>5368</v>
      </c>
      <c r="AA32" s="5">
        <v>0</v>
      </c>
      <c r="AB32" s="5">
        <f t="shared" si="0"/>
        <v>90762.13</v>
      </c>
      <c r="AC32" s="1">
        <f t="shared" si="1"/>
        <v>3781.7554166666669</v>
      </c>
    </row>
    <row r="33" spans="2:29" x14ac:dyDescent="0.25">
      <c r="B33" s="1" t="s">
        <v>34</v>
      </c>
      <c r="C33" s="1" t="s">
        <v>37</v>
      </c>
      <c r="E33" s="11">
        <v>43217</v>
      </c>
      <c r="F33" s="5">
        <v>0</v>
      </c>
      <c r="G33" s="5">
        <v>1469</v>
      </c>
      <c r="H33" s="5">
        <v>9592</v>
      </c>
      <c r="I33" s="5">
        <v>0</v>
      </c>
      <c r="J33" s="5">
        <v>11314.89</v>
      </c>
      <c r="K33" s="5">
        <v>11862</v>
      </c>
      <c r="L33" s="5">
        <v>6032.5</v>
      </c>
      <c r="M33" s="5">
        <v>1984</v>
      </c>
      <c r="N33" s="5">
        <v>2514.87</v>
      </c>
      <c r="O33" s="5">
        <v>2312.81</v>
      </c>
      <c r="P33" s="5">
        <v>5010</v>
      </c>
      <c r="Q33" s="5">
        <v>6809</v>
      </c>
      <c r="R33" s="5">
        <v>7039</v>
      </c>
      <c r="S33" s="5">
        <v>3426</v>
      </c>
      <c r="T33" s="5">
        <v>2349.4</v>
      </c>
      <c r="U33" s="5">
        <v>1762.9</v>
      </c>
      <c r="V33" s="5">
        <v>2679</v>
      </c>
      <c r="W33" s="5">
        <v>2249.1</v>
      </c>
      <c r="X33" s="5">
        <v>329.7</v>
      </c>
      <c r="Y33" s="5">
        <v>2997.37</v>
      </c>
      <c r="Z33" s="5">
        <v>4356</v>
      </c>
      <c r="AA33" s="5">
        <v>0</v>
      </c>
      <c r="AB33" s="5">
        <f t="shared" si="0"/>
        <v>86089.54</v>
      </c>
      <c r="AC33" s="1">
        <f t="shared" si="1"/>
        <v>3587.0641666666666</v>
      </c>
    </row>
    <row r="34" spans="2:29" x14ac:dyDescent="0.25">
      <c r="B34" s="1" t="s">
        <v>34</v>
      </c>
      <c r="C34" s="1" t="s">
        <v>37</v>
      </c>
      <c r="E34" s="11">
        <v>43218</v>
      </c>
      <c r="F34" s="5">
        <v>0</v>
      </c>
      <c r="G34" s="5">
        <v>1496</v>
      </c>
      <c r="H34" s="5">
        <v>9612.36</v>
      </c>
      <c r="I34" s="5">
        <v>0</v>
      </c>
      <c r="J34" s="5">
        <v>12167.4</v>
      </c>
      <c r="K34" s="5">
        <v>10408</v>
      </c>
      <c r="L34" s="5">
        <v>5917.4</v>
      </c>
      <c r="M34" s="5">
        <v>1901.61</v>
      </c>
      <c r="N34" s="5">
        <v>2300.5100000000002</v>
      </c>
      <c r="O34" s="5">
        <v>1454.38</v>
      </c>
      <c r="P34" s="5">
        <v>5287</v>
      </c>
      <c r="Q34" s="5">
        <v>6884</v>
      </c>
      <c r="R34" s="5">
        <v>6136</v>
      </c>
      <c r="S34" s="5">
        <v>3367.5</v>
      </c>
      <c r="T34" s="5">
        <v>2142.6</v>
      </c>
      <c r="U34" s="5">
        <v>1847.7</v>
      </c>
      <c r="V34" s="5">
        <v>3017</v>
      </c>
      <c r="W34" s="5">
        <v>2307</v>
      </c>
      <c r="X34" s="5">
        <v>1330.1</v>
      </c>
      <c r="Y34" s="5">
        <v>2753.48</v>
      </c>
      <c r="Z34" s="5">
        <v>5544</v>
      </c>
      <c r="AA34" s="5">
        <v>0</v>
      </c>
      <c r="AB34" s="5">
        <f t="shared" si="0"/>
        <v>85874.040000000008</v>
      </c>
      <c r="AC34" s="1">
        <f t="shared" si="1"/>
        <v>3578.0850000000005</v>
      </c>
    </row>
    <row r="35" spans="2:29" x14ac:dyDescent="0.25">
      <c r="B35" s="1" t="s">
        <v>34</v>
      </c>
      <c r="C35" s="1" t="s">
        <v>37</v>
      </c>
      <c r="E35" s="11">
        <v>43219</v>
      </c>
      <c r="F35" s="5">
        <v>0</v>
      </c>
      <c r="G35" s="5">
        <v>1485</v>
      </c>
      <c r="H35" s="5">
        <v>9576.82</v>
      </c>
      <c r="I35" s="5">
        <v>0</v>
      </c>
      <c r="J35" s="5">
        <v>12417.37</v>
      </c>
      <c r="K35" s="5">
        <v>11081</v>
      </c>
      <c r="L35" s="5">
        <v>6758.9</v>
      </c>
      <c r="M35" s="5">
        <v>1978.46</v>
      </c>
      <c r="N35" s="5">
        <v>2555.87</v>
      </c>
      <c r="O35" s="5">
        <v>0</v>
      </c>
      <c r="P35" s="5">
        <v>6062</v>
      </c>
      <c r="Q35" s="5">
        <v>6884</v>
      </c>
      <c r="R35" s="5">
        <v>6195</v>
      </c>
      <c r="S35" s="5">
        <v>3809.78</v>
      </c>
      <c r="T35" s="5">
        <v>2095.5</v>
      </c>
      <c r="U35" s="5">
        <v>1568.7</v>
      </c>
      <c r="V35" s="5">
        <v>3127</v>
      </c>
      <c r="W35" s="5">
        <v>2313</v>
      </c>
      <c r="X35" s="5">
        <v>1174.4000000000001</v>
      </c>
      <c r="Y35" s="5">
        <v>3991</v>
      </c>
      <c r="Z35" s="5">
        <v>6485</v>
      </c>
      <c r="AA35" s="5">
        <v>0</v>
      </c>
      <c r="AB35" s="5">
        <f t="shared" si="0"/>
        <v>89558.8</v>
      </c>
      <c r="AC35" s="1">
        <f t="shared" si="1"/>
        <v>3731.6166666666668</v>
      </c>
    </row>
    <row r="36" spans="2:29" x14ac:dyDescent="0.25">
      <c r="B36" s="1" t="s">
        <v>34</v>
      </c>
      <c r="C36" s="1" t="s">
        <v>37</v>
      </c>
      <c r="E36" s="11">
        <v>43220</v>
      </c>
      <c r="F36" s="5">
        <v>0</v>
      </c>
      <c r="G36" s="5">
        <v>1474</v>
      </c>
      <c r="H36" s="5">
        <v>10066.66</v>
      </c>
      <c r="I36" s="5">
        <v>0</v>
      </c>
      <c r="J36" s="5">
        <v>12122.08</v>
      </c>
      <c r="K36" s="5">
        <v>11459</v>
      </c>
      <c r="L36" s="5">
        <v>7684.4</v>
      </c>
      <c r="M36" s="5">
        <v>1943.35</v>
      </c>
      <c r="N36" s="5">
        <v>2359.37</v>
      </c>
      <c r="O36" s="5">
        <v>0</v>
      </c>
      <c r="P36" s="5">
        <v>5496</v>
      </c>
      <c r="Q36" s="5">
        <v>5883</v>
      </c>
      <c r="R36" s="5">
        <v>6443</v>
      </c>
      <c r="S36" s="5">
        <v>3613.06</v>
      </c>
      <c r="T36" s="5">
        <v>1770</v>
      </c>
      <c r="U36" s="5">
        <v>1805.2</v>
      </c>
      <c r="V36" s="5">
        <v>3236</v>
      </c>
      <c r="W36" s="5">
        <v>2202.4</v>
      </c>
      <c r="X36" s="5">
        <v>1055.9000000000001</v>
      </c>
      <c r="Y36" s="5">
        <v>3127.41</v>
      </c>
      <c r="Z36" s="5">
        <v>7325</v>
      </c>
      <c r="AA36" s="5">
        <v>0</v>
      </c>
      <c r="AB36" s="5">
        <f t="shared" si="0"/>
        <v>89065.829999999987</v>
      </c>
      <c r="AC36" s="1">
        <f t="shared" si="1"/>
        <v>3711.0762499999996</v>
      </c>
    </row>
    <row r="37" spans="2:29" x14ac:dyDescent="0.25">
      <c r="B37" s="1" t="s">
        <v>35</v>
      </c>
      <c r="C37" s="1" t="s">
        <v>37</v>
      </c>
      <c r="E37" s="11">
        <v>43221</v>
      </c>
      <c r="F37" s="5">
        <v>0</v>
      </c>
      <c r="G37" s="5">
        <v>1465</v>
      </c>
      <c r="H37" s="5">
        <v>10260.969999999999</v>
      </c>
      <c r="I37" s="5">
        <v>0</v>
      </c>
      <c r="J37" s="5">
        <v>12709.72</v>
      </c>
      <c r="K37" s="5">
        <v>11188</v>
      </c>
      <c r="L37" s="5">
        <v>3228.7</v>
      </c>
      <c r="M37" s="5">
        <v>1866.46</v>
      </c>
      <c r="N37" s="5">
        <v>2080.61</v>
      </c>
      <c r="O37" s="5">
        <v>0</v>
      </c>
      <c r="P37" s="5">
        <v>6050</v>
      </c>
      <c r="Q37" s="5">
        <v>6840</v>
      </c>
      <c r="R37" s="5">
        <v>6596</v>
      </c>
      <c r="S37" s="5">
        <v>4699.47</v>
      </c>
      <c r="T37" s="5">
        <v>2787.8</v>
      </c>
      <c r="U37" s="5">
        <v>1825.5</v>
      </c>
      <c r="V37" s="5">
        <v>4197</v>
      </c>
      <c r="W37" s="5">
        <v>2346.1</v>
      </c>
      <c r="X37" s="5">
        <v>462</v>
      </c>
      <c r="Y37" s="5">
        <v>3786.1</v>
      </c>
      <c r="Z37" s="5">
        <v>7501</v>
      </c>
      <c r="AA37" s="5">
        <v>0</v>
      </c>
      <c r="AB37" s="5">
        <f t="shared" si="0"/>
        <v>89890.430000000008</v>
      </c>
      <c r="AC37" s="1">
        <f t="shared" si="1"/>
        <v>3745.4345833333336</v>
      </c>
    </row>
    <row r="38" spans="2:29" x14ac:dyDescent="0.25">
      <c r="B38" s="1" t="s">
        <v>35</v>
      </c>
      <c r="C38" s="1" t="s">
        <v>37</v>
      </c>
      <c r="E38" s="11">
        <v>43222</v>
      </c>
      <c r="F38" s="5">
        <v>0</v>
      </c>
      <c r="G38" s="5">
        <v>1411</v>
      </c>
      <c r="H38" s="5">
        <v>9985.52</v>
      </c>
      <c r="I38" s="5">
        <v>0</v>
      </c>
      <c r="J38" s="5">
        <v>11748.16</v>
      </c>
      <c r="K38" s="5">
        <v>12487</v>
      </c>
      <c r="L38" s="5">
        <v>1401</v>
      </c>
      <c r="M38" s="5">
        <v>2069.9299999999998</v>
      </c>
      <c r="N38" s="5">
        <v>1951.87</v>
      </c>
      <c r="O38" s="5">
        <v>390</v>
      </c>
      <c r="P38" s="5">
        <v>5782</v>
      </c>
      <c r="Q38" s="5">
        <v>5995</v>
      </c>
      <c r="R38" s="5">
        <v>6595</v>
      </c>
      <c r="S38" s="5">
        <v>5699.03</v>
      </c>
      <c r="T38" s="5">
        <v>2526.3000000000002</v>
      </c>
      <c r="U38" s="5">
        <v>1680.1</v>
      </c>
      <c r="V38" s="5">
        <v>5396</v>
      </c>
      <c r="W38" s="5">
        <v>2339.5</v>
      </c>
      <c r="X38" s="5">
        <v>0</v>
      </c>
      <c r="Y38" s="5">
        <v>3955.26</v>
      </c>
      <c r="Z38" s="5">
        <v>5594</v>
      </c>
      <c r="AA38" s="5">
        <v>0</v>
      </c>
      <c r="AB38" s="5">
        <f t="shared" si="0"/>
        <v>87006.67</v>
      </c>
      <c r="AC38" s="1">
        <f t="shared" si="1"/>
        <v>3625.2779166666664</v>
      </c>
    </row>
    <row r="39" spans="2:29" x14ac:dyDescent="0.25">
      <c r="B39" s="1" t="s">
        <v>35</v>
      </c>
      <c r="C39" s="1" t="s">
        <v>37</v>
      </c>
      <c r="E39" s="11">
        <v>43223</v>
      </c>
      <c r="F39" s="5">
        <v>0</v>
      </c>
      <c r="G39" s="5">
        <v>1319</v>
      </c>
      <c r="H39" s="5">
        <v>9093.65</v>
      </c>
      <c r="I39" s="5">
        <v>0</v>
      </c>
      <c r="J39" s="5">
        <v>10851.78</v>
      </c>
      <c r="K39" s="5">
        <v>13203</v>
      </c>
      <c r="L39" s="5">
        <v>1339.6</v>
      </c>
      <c r="M39" s="5">
        <v>1144.75</v>
      </c>
      <c r="N39" s="5">
        <v>1565.75</v>
      </c>
      <c r="O39" s="5">
        <v>1270</v>
      </c>
      <c r="P39" s="5">
        <v>4860</v>
      </c>
      <c r="Q39" s="5">
        <v>4537</v>
      </c>
      <c r="R39" s="5">
        <v>4268</v>
      </c>
      <c r="S39" s="5">
        <v>4313.29</v>
      </c>
      <c r="T39" s="5">
        <v>729</v>
      </c>
      <c r="U39" s="5">
        <v>851.2</v>
      </c>
      <c r="V39" s="5">
        <v>3044</v>
      </c>
      <c r="W39" s="5">
        <v>2187</v>
      </c>
      <c r="X39" s="5">
        <v>894.6</v>
      </c>
      <c r="Y39" s="5">
        <v>3745.99</v>
      </c>
      <c r="Z39" s="5">
        <v>4916</v>
      </c>
      <c r="AA39" s="5">
        <v>0</v>
      </c>
      <c r="AB39" s="5">
        <f t="shared" si="0"/>
        <v>74133.61</v>
      </c>
      <c r="AC39" s="1">
        <f t="shared" si="1"/>
        <v>3088.9004166666668</v>
      </c>
    </row>
    <row r="40" spans="2:29" x14ac:dyDescent="0.25">
      <c r="B40" s="1" t="s">
        <v>35</v>
      </c>
      <c r="C40" s="1" t="s">
        <v>37</v>
      </c>
      <c r="E40" s="11">
        <v>43224</v>
      </c>
      <c r="F40" s="5">
        <v>0</v>
      </c>
      <c r="G40" s="5">
        <v>1061</v>
      </c>
      <c r="H40" s="5">
        <v>5352.39</v>
      </c>
      <c r="I40" s="5">
        <v>0</v>
      </c>
      <c r="J40" s="5">
        <v>11446.1</v>
      </c>
      <c r="K40" s="5">
        <v>12187</v>
      </c>
      <c r="L40" s="5">
        <v>1719.6</v>
      </c>
      <c r="M40" s="5">
        <v>1963.03</v>
      </c>
      <c r="N40" s="5">
        <v>2058.37</v>
      </c>
      <c r="O40" s="5">
        <v>2150</v>
      </c>
      <c r="P40" s="5">
        <v>5696</v>
      </c>
      <c r="Q40" s="5">
        <v>5037</v>
      </c>
      <c r="R40" s="5">
        <v>3226</v>
      </c>
      <c r="S40" s="5">
        <v>3245.59</v>
      </c>
      <c r="T40" s="5">
        <v>2162.8000000000002</v>
      </c>
      <c r="U40" s="5">
        <v>1722.6</v>
      </c>
      <c r="V40" s="5">
        <v>2431</v>
      </c>
      <c r="W40" s="5">
        <v>2113.6999999999998</v>
      </c>
      <c r="X40" s="5">
        <v>1043.5999999999999</v>
      </c>
      <c r="Y40" s="5">
        <v>4021.03</v>
      </c>
      <c r="Z40" s="5">
        <v>6220</v>
      </c>
      <c r="AA40" s="5">
        <v>0</v>
      </c>
      <c r="AB40" s="5">
        <f t="shared" si="0"/>
        <v>74856.81</v>
      </c>
      <c r="AC40" s="1">
        <f t="shared" si="1"/>
        <v>3119.0337500000001</v>
      </c>
    </row>
    <row r="41" spans="2:29" x14ac:dyDescent="0.25">
      <c r="B41" s="1" t="s">
        <v>35</v>
      </c>
      <c r="C41" s="1" t="s">
        <v>37</v>
      </c>
      <c r="E41" s="11">
        <v>43225</v>
      </c>
      <c r="F41" s="5">
        <v>0</v>
      </c>
      <c r="G41" s="5">
        <v>1479</v>
      </c>
      <c r="H41" s="5">
        <v>5333.39</v>
      </c>
      <c r="I41" s="5">
        <v>0</v>
      </c>
      <c r="J41" s="5">
        <v>10339.299999999999</v>
      </c>
      <c r="K41" s="5">
        <v>14067</v>
      </c>
      <c r="L41" s="5">
        <v>1683.7</v>
      </c>
      <c r="M41" s="5">
        <v>1916.54</v>
      </c>
      <c r="N41" s="5">
        <v>2109.13</v>
      </c>
      <c r="O41" s="5">
        <v>2200</v>
      </c>
      <c r="P41" s="5">
        <v>4728</v>
      </c>
      <c r="Q41" s="5">
        <v>4688</v>
      </c>
      <c r="R41" s="5">
        <v>4447</v>
      </c>
      <c r="S41" s="5">
        <v>3808.38</v>
      </c>
      <c r="T41" s="5">
        <v>2862.7</v>
      </c>
      <c r="U41" s="5">
        <v>1694.9</v>
      </c>
      <c r="V41" s="5">
        <v>2401</v>
      </c>
      <c r="W41" s="5">
        <v>1896.4</v>
      </c>
      <c r="X41" s="5">
        <v>524.9</v>
      </c>
      <c r="Y41" s="5">
        <v>2528.7199999999998</v>
      </c>
      <c r="Z41" s="5">
        <v>6180</v>
      </c>
      <c r="AA41" s="5">
        <v>0</v>
      </c>
      <c r="AB41" s="5">
        <f t="shared" si="0"/>
        <v>74888.059999999983</v>
      </c>
      <c r="AC41" s="1">
        <f t="shared" si="1"/>
        <v>3120.3358333333326</v>
      </c>
    </row>
    <row r="42" spans="2:29" x14ac:dyDescent="0.25">
      <c r="B42" s="1" t="s">
        <v>35</v>
      </c>
      <c r="C42" s="1" t="s">
        <v>37</v>
      </c>
      <c r="E42" s="11">
        <v>43226</v>
      </c>
      <c r="F42" s="5">
        <v>0</v>
      </c>
      <c r="G42" s="5">
        <v>1399</v>
      </c>
      <c r="H42" s="5">
        <v>3464.21</v>
      </c>
      <c r="I42" s="5">
        <v>0</v>
      </c>
      <c r="J42" s="5">
        <v>11058.88</v>
      </c>
      <c r="K42" s="5">
        <v>12987</v>
      </c>
      <c r="L42" s="5">
        <v>1722.9</v>
      </c>
      <c r="M42" s="5">
        <v>2289.23</v>
      </c>
      <c r="N42" s="5">
        <v>1907.75</v>
      </c>
      <c r="O42" s="5">
        <v>2110</v>
      </c>
      <c r="P42" s="5">
        <v>4955</v>
      </c>
      <c r="Q42" s="5">
        <v>4864</v>
      </c>
      <c r="R42" s="5">
        <v>3738</v>
      </c>
      <c r="S42" s="5">
        <v>3602.72</v>
      </c>
      <c r="T42" s="5">
        <v>2624.4</v>
      </c>
      <c r="U42" s="5">
        <v>1801.9</v>
      </c>
      <c r="V42" s="5">
        <v>2432</v>
      </c>
      <c r="W42" s="5">
        <v>2869.2</v>
      </c>
      <c r="X42" s="5">
        <v>997.8</v>
      </c>
      <c r="Y42" s="5">
        <v>3894.73</v>
      </c>
      <c r="Z42" s="5">
        <v>6501</v>
      </c>
      <c r="AA42" s="5">
        <v>0</v>
      </c>
      <c r="AB42" s="5">
        <f t="shared" si="0"/>
        <v>75219.72</v>
      </c>
      <c r="AC42" s="1">
        <f t="shared" si="1"/>
        <v>3134.1550000000002</v>
      </c>
    </row>
    <row r="43" spans="2:29" x14ac:dyDescent="0.25">
      <c r="B43" s="1" t="s">
        <v>35</v>
      </c>
      <c r="C43" s="1" t="s">
        <v>37</v>
      </c>
      <c r="E43" s="11">
        <v>43227</v>
      </c>
      <c r="F43" s="5">
        <v>0</v>
      </c>
      <c r="G43" s="5">
        <v>855</v>
      </c>
      <c r="H43" s="5">
        <v>3257.44</v>
      </c>
      <c r="I43" s="5">
        <v>0</v>
      </c>
      <c r="J43" s="5">
        <v>12569.83</v>
      </c>
      <c r="K43" s="5">
        <v>13504</v>
      </c>
      <c r="L43" s="5">
        <v>2756.7</v>
      </c>
      <c r="M43" s="5">
        <v>2055.0700000000002</v>
      </c>
      <c r="N43" s="5">
        <v>2408</v>
      </c>
      <c r="O43" s="5">
        <v>2140.31</v>
      </c>
      <c r="P43" s="5">
        <v>6180</v>
      </c>
      <c r="Q43" s="5">
        <v>5221</v>
      </c>
      <c r="R43" s="5">
        <v>4817</v>
      </c>
      <c r="S43" s="5">
        <v>3600.5</v>
      </c>
      <c r="T43" s="5">
        <v>4386.7</v>
      </c>
      <c r="U43" s="5">
        <v>1420.1</v>
      </c>
      <c r="V43" s="5">
        <v>2594</v>
      </c>
      <c r="W43" s="5">
        <v>4595.8999999999996</v>
      </c>
      <c r="X43" s="5">
        <v>980.4</v>
      </c>
      <c r="Y43" s="5">
        <v>2124.8000000000002</v>
      </c>
      <c r="Z43" s="5">
        <v>7155</v>
      </c>
      <c r="AA43" s="5">
        <v>0</v>
      </c>
      <c r="AB43" s="5">
        <f t="shared" si="0"/>
        <v>82621.749999999985</v>
      </c>
      <c r="AC43" s="1">
        <f t="shared" si="1"/>
        <v>3442.5729166666661</v>
      </c>
    </row>
    <row r="44" spans="2:29" x14ac:dyDescent="0.25">
      <c r="B44" s="1" t="s">
        <v>35</v>
      </c>
      <c r="C44" s="1" t="s">
        <v>37</v>
      </c>
      <c r="E44" s="11">
        <v>43228</v>
      </c>
      <c r="F44" s="5">
        <v>0</v>
      </c>
      <c r="G44" s="5">
        <v>456</v>
      </c>
      <c r="H44" s="5">
        <v>5832.13</v>
      </c>
      <c r="I44" s="5">
        <v>0</v>
      </c>
      <c r="J44" s="5">
        <v>11388.24</v>
      </c>
      <c r="K44" s="5">
        <v>10737</v>
      </c>
      <c r="L44" s="5">
        <v>1345.9</v>
      </c>
      <c r="M44" s="5">
        <v>1808.64</v>
      </c>
      <c r="N44" s="5">
        <v>1809.38</v>
      </c>
      <c r="O44" s="5">
        <v>2001.81</v>
      </c>
      <c r="P44" s="5">
        <v>5271</v>
      </c>
      <c r="Q44" s="5">
        <v>5578</v>
      </c>
      <c r="R44" s="5">
        <v>4604</v>
      </c>
      <c r="S44" s="5">
        <v>2964.88</v>
      </c>
      <c r="T44" s="5">
        <v>4160.6000000000004</v>
      </c>
      <c r="U44" s="5">
        <v>1038.8</v>
      </c>
      <c r="V44" s="5">
        <v>2677</v>
      </c>
      <c r="W44" s="5">
        <v>3095.5</v>
      </c>
      <c r="X44" s="5">
        <v>976.7</v>
      </c>
      <c r="Y44" s="5">
        <v>2943.21</v>
      </c>
      <c r="Z44" s="5">
        <v>6964</v>
      </c>
      <c r="AA44" s="5">
        <v>0</v>
      </c>
      <c r="AB44" s="5">
        <f t="shared" si="0"/>
        <v>75652.790000000008</v>
      </c>
      <c r="AC44" s="1">
        <f t="shared" si="1"/>
        <v>3152.1995833333335</v>
      </c>
    </row>
    <row r="45" spans="2:29" x14ac:dyDescent="0.25">
      <c r="B45" s="1" t="s">
        <v>35</v>
      </c>
      <c r="C45" s="1" t="s">
        <v>37</v>
      </c>
      <c r="E45" s="11">
        <v>43229</v>
      </c>
      <c r="F45" s="5">
        <v>0</v>
      </c>
      <c r="G45" s="5">
        <v>849</v>
      </c>
      <c r="H45" s="5">
        <v>6414.12</v>
      </c>
      <c r="I45" s="5">
        <v>0</v>
      </c>
      <c r="J45" s="5">
        <v>12249.06</v>
      </c>
      <c r="K45" s="5">
        <v>12521</v>
      </c>
      <c r="L45" s="5">
        <v>1652.3</v>
      </c>
      <c r="M45" s="5">
        <v>1885.87</v>
      </c>
      <c r="N45" s="5">
        <v>2132.4899999999998</v>
      </c>
      <c r="O45" s="5">
        <v>2140</v>
      </c>
      <c r="P45" s="5">
        <v>6191</v>
      </c>
      <c r="Q45" s="5">
        <v>5580</v>
      </c>
      <c r="R45" s="5">
        <v>4624</v>
      </c>
      <c r="S45" s="5">
        <v>3442.74</v>
      </c>
      <c r="T45" s="5">
        <v>3057.6</v>
      </c>
      <c r="U45" s="5">
        <v>898</v>
      </c>
      <c r="V45" s="5">
        <v>3383</v>
      </c>
      <c r="W45" s="5">
        <v>2337.6999999999998</v>
      </c>
      <c r="X45" s="5">
        <v>1049.4000000000001</v>
      </c>
      <c r="Y45" s="5">
        <v>3646.47</v>
      </c>
      <c r="Z45" s="5">
        <v>7993</v>
      </c>
      <c r="AA45" s="5">
        <v>0</v>
      </c>
      <c r="AB45" s="5">
        <f t="shared" si="0"/>
        <v>82046.749999999985</v>
      </c>
      <c r="AC45" s="1">
        <f t="shared" si="1"/>
        <v>3418.6145833333326</v>
      </c>
    </row>
    <row r="46" spans="2:29" x14ac:dyDescent="0.25">
      <c r="B46" s="1" t="s">
        <v>35</v>
      </c>
      <c r="C46" s="1" t="s">
        <v>37</v>
      </c>
      <c r="E46" s="11">
        <v>43230</v>
      </c>
      <c r="F46" s="5">
        <v>0</v>
      </c>
      <c r="G46" s="5">
        <v>0</v>
      </c>
      <c r="H46" s="5">
        <v>6428.14</v>
      </c>
      <c r="I46" s="5">
        <v>0</v>
      </c>
      <c r="J46" s="5">
        <v>10653.27</v>
      </c>
      <c r="K46" s="5">
        <v>9979</v>
      </c>
      <c r="L46" s="5">
        <v>1255</v>
      </c>
      <c r="M46" s="5">
        <v>1809.77</v>
      </c>
      <c r="N46" s="5">
        <v>2066.5</v>
      </c>
      <c r="O46" s="5">
        <v>2150</v>
      </c>
      <c r="P46" s="5">
        <v>5339</v>
      </c>
      <c r="Q46" s="5">
        <v>5124</v>
      </c>
      <c r="R46" s="5">
        <v>4415</v>
      </c>
      <c r="S46" s="5">
        <v>3281.5</v>
      </c>
      <c r="T46" s="5">
        <v>0</v>
      </c>
      <c r="U46" s="5">
        <v>842.7</v>
      </c>
      <c r="V46" s="5">
        <v>3322</v>
      </c>
      <c r="W46" s="5">
        <v>2265.1999999999998</v>
      </c>
      <c r="X46" s="5">
        <v>1026.2</v>
      </c>
      <c r="Y46" s="5">
        <v>3354.34</v>
      </c>
      <c r="Z46" s="5">
        <v>5696</v>
      </c>
      <c r="AA46" s="5">
        <v>0</v>
      </c>
      <c r="AB46" s="5">
        <f t="shared" si="0"/>
        <v>69007.62</v>
      </c>
      <c r="AC46" s="1">
        <f t="shared" si="1"/>
        <v>2875.3174999999997</v>
      </c>
    </row>
    <row r="47" spans="2:29" x14ac:dyDescent="0.25">
      <c r="B47" s="1" t="s">
        <v>35</v>
      </c>
      <c r="C47" s="1" t="s">
        <v>37</v>
      </c>
      <c r="E47" s="11">
        <v>43231</v>
      </c>
      <c r="F47" s="5">
        <v>0</v>
      </c>
      <c r="G47" s="5">
        <v>1032</v>
      </c>
      <c r="H47" s="5">
        <v>7552.35</v>
      </c>
      <c r="I47" s="5">
        <v>0</v>
      </c>
      <c r="J47" s="5">
        <v>11496.77</v>
      </c>
      <c r="K47" s="5">
        <v>9941</v>
      </c>
      <c r="L47" s="5">
        <v>1344.8</v>
      </c>
      <c r="M47" s="5">
        <v>1918.42</v>
      </c>
      <c r="N47" s="5">
        <v>2094.5100000000002</v>
      </c>
      <c r="O47" s="5">
        <v>2150</v>
      </c>
      <c r="P47" s="5">
        <v>5758</v>
      </c>
      <c r="Q47" s="5">
        <v>5548</v>
      </c>
      <c r="R47" s="5">
        <v>4551</v>
      </c>
      <c r="S47" s="5">
        <v>3560.59</v>
      </c>
      <c r="T47" s="5">
        <v>0</v>
      </c>
      <c r="U47" s="5">
        <v>1635.1</v>
      </c>
      <c r="V47" s="5">
        <v>3749</v>
      </c>
      <c r="W47" s="5">
        <v>2348.4</v>
      </c>
      <c r="X47" s="5">
        <v>1029.3</v>
      </c>
      <c r="Y47" s="5">
        <v>4074.69</v>
      </c>
      <c r="Z47" s="5">
        <v>8929</v>
      </c>
      <c r="AA47" s="5">
        <v>0</v>
      </c>
      <c r="AB47" s="5">
        <f t="shared" si="0"/>
        <v>78712.930000000008</v>
      </c>
      <c r="AC47" s="1">
        <f t="shared" si="1"/>
        <v>3279.7054166666671</v>
      </c>
    </row>
    <row r="48" spans="2:29" x14ac:dyDescent="0.25">
      <c r="B48" s="1" t="s">
        <v>35</v>
      </c>
      <c r="C48" s="1" t="s">
        <v>37</v>
      </c>
      <c r="E48" s="11">
        <v>43232</v>
      </c>
      <c r="F48" s="5">
        <v>0</v>
      </c>
      <c r="G48" s="5">
        <v>0</v>
      </c>
      <c r="H48" s="5">
        <v>6596.89</v>
      </c>
      <c r="I48" s="5">
        <v>0</v>
      </c>
      <c r="J48" s="5">
        <v>10416.9</v>
      </c>
      <c r="K48" s="5">
        <v>9533</v>
      </c>
      <c r="L48" s="5">
        <v>1253.9000000000001</v>
      </c>
      <c r="M48" s="5">
        <v>1774.46</v>
      </c>
      <c r="N48" s="5">
        <v>1725.74</v>
      </c>
      <c r="O48" s="5">
        <v>2150</v>
      </c>
      <c r="P48" s="5">
        <v>5664</v>
      </c>
      <c r="Q48" s="5">
        <v>4862</v>
      </c>
      <c r="R48" s="5">
        <v>4308</v>
      </c>
      <c r="S48" s="5">
        <v>3157.97</v>
      </c>
      <c r="T48" s="5">
        <v>0</v>
      </c>
      <c r="U48" s="5">
        <v>1867.1</v>
      </c>
      <c r="V48" s="5">
        <v>3140</v>
      </c>
      <c r="W48" s="5">
        <v>2267.8000000000002</v>
      </c>
      <c r="X48" s="5">
        <v>1140</v>
      </c>
      <c r="Y48" s="5">
        <v>4047.25</v>
      </c>
      <c r="Z48" s="5">
        <v>7305</v>
      </c>
      <c r="AA48" s="5">
        <v>0</v>
      </c>
      <c r="AB48" s="5">
        <f t="shared" si="0"/>
        <v>71210.010000000009</v>
      </c>
      <c r="AC48" s="1">
        <f t="shared" si="1"/>
        <v>2967.0837500000002</v>
      </c>
    </row>
    <row r="49" spans="2:29" x14ac:dyDescent="0.25">
      <c r="B49" s="1" t="s">
        <v>35</v>
      </c>
      <c r="C49" s="1" t="s">
        <v>37</v>
      </c>
      <c r="E49" s="11">
        <v>43233</v>
      </c>
      <c r="F49" s="5">
        <v>0</v>
      </c>
      <c r="G49" s="5">
        <v>0</v>
      </c>
      <c r="H49" s="5">
        <v>6611.64</v>
      </c>
      <c r="I49" s="5">
        <v>0</v>
      </c>
      <c r="J49" s="5">
        <v>11575.23</v>
      </c>
      <c r="K49" s="5">
        <v>10014</v>
      </c>
      <c r="L49" s="5">
        <v>2296.9</v>
      </c>
      <c r="M49" s="5">
        <v>1858.47</v>
      </c>
      <c r="N49" s="5">
        <v>2342.7600000000002</v>
      </c>
      <c r="O49" s="5">
        <v>2200</v>
      </c>
      <c r="P49" s="5">
        <v>5310</v>
      </c>
      <c r="Q49" s="5">
        <v>4572</v>
      </c>
      <c r="R49" s="5">
        <v>4447</v>
      </c>
      <c r="S49" s="5">
        <v>3187.51</v>
      </c>
      <c r="T49" s="5">
        <v>0</v>
      </c>
      <c r="U49" s="5">
        <v>1881.6</v>
      </c>
      <c r="V49" s="5">
        <v>3149</v>
      </c>
      <c r="W49" s="5">
        <v>2267.1</v>
      </c>
      <c r="X49" s="5">
        <v>1131</v>
      </c>
      <c r="Y49" s="5">
        <v>4184.6400000000003</v>
      </c>
      <c r="Z49" s="5">
        <v>7989</v>
      </c>
      <c r="AA49" s="5">
        <v>0</v>
      </c>
      <c r="AB49" s="5">
        <f t="shared" si="0"/>
        <v>75017.850000000006</v>
      </c>
      <c r="AC49" s="1">
        <f t="shared" si="1"/>
        <v>3125.7437500000001</v>
      </c>
    </row>
    <row r="50" spans="2:29" x14ac:dyDescent="0.25">
      <c r="B50" s="1" t="s">
        <v>35</v>
      </c>
      <c r="C50" s="1" t="s">
        <v>37</v>
      </c>
      <c r="E50" s="11">
        <v>43234</v>
      </c>
      <c r="F50" s="5">
        <v>0</v>
      </c>
      <c r="G50" s="5">
        <v>0</v>
      </c>
      <c r="H50" s="5">
        <v>9713.99</v>
      </c>
      <c r="I50" s="5">
        <v>0</v>
      </c>
      <c r="J50" s="5">
        <v>12225</v>
      </c>
      <c r="K50" s="5">
        <v>11099</v>
      </c>
      <c r="L50" s="5">
        <v>360.1</v>
      </c>
      <c r="M50" s="5">
        <v>1907.76</v>
      </c>
      <c r="N50" s="5">
        <v>655.87</v>
      </c>
      <c r="O50" s="5">
        <v>2120</v>
      </c>
      <c r="P50" s="5">
        <v>6046</v>
      </c>
      <c r="Q50" s="5">
        <v>4922</v>
      </c>
      <c r="R50" s="5">
        <v>6961</v>
      </c>
      <c r="S50" s="5">
        <v>3155.93</v>
      </c>
      <c r="T50" s="5">
        <v>0</v>
      </c>
      <c r="U50" s="5">
        <v>1891.9</v>
      </c>
      <c r="V50" s="5">
        <v>3322</v>
      </c>
      <c r="W50" s="5">
        <v>2338.4</v>
      </c>
      <c r="X50" s="5">
        <v>1037</v>
      </c>
      <c r="Y50" s="5">
        <v>4044.97</v>
      </c>
      <c r="Z50" s="5">
        <v>9636</v>
      </c>
      <c r="AA50" s="5">
        <v>0</v>
      </c>
      <c r="AB50" s="5">
        <f t="shared" si="0"/>
        <v>81436.92</v>
      </c>
      <c r="AC50" s="1">
        <f t="shared" si="1"/>
        <v>3393.2049999999999</v>
      </c>
    </row>
    <row r="51" spans="2:29" x14ac:dyDescent="0.25">
      <c r="B51" s="1" t="s">
        <v>35</v>
      </c>
      <c r="C51" s="1" t="s">
        <v>37</v>
      </c>
      <c r="E51" s="11">
        <v>43235</v>
      </c>
      <c r="F51" s="5">
        <v>0</v>
      </c>
      <c r="G51" s="5">
        <v>0</v>
      </c>
      <c r="H51" s="5">
        <v>12680.73</v>
      </c>
      <c r="I51" s="5">
        <v>0</v>
      </c>
      <c r="J51" s="5">
        <v>11673.23</v>
      </c>
      <c r="K51" s="5">
        <v>9811</v>
      </c>
      <c r="L51" s="5">
        <v>15.6</v>
      </c>
      <c r="M51" s="5">
        <v>2047.03</v>
      </c>
      <c r="N51" s="5">
        <v>0</v>
      </c>
      <c r="O51" s="5">
        <v>1980</v>
      </c>
      <c r="P51" s="5">
        <v>5490</v>
      </c>
      <c r="Q51" s="5">
        <v>5920</v>
      </c>
      <c r="R51" s="5">
        <v>6916</v>
      </c>
      <c r="S51" s="5">
        <v>3135.25</v>
      </c>
      <c r="T51" s="5">
        <v>0</v>
      </c>
      <c r="U51" s="5">
        <v>1873.2</v>
      </c>
      <c r="V51" s="5">
        <v>3311</v>
      </c>
      <c r="W51" s="5">
        <v>2299.6</v>
      </c>
      <c r="X51" s="5">
        <v>1044.5</v>
      </c>
      <c r="Y51" s="5">
        <v>3990.21</v>
      </c>
      <c r="Z51" s="5">
        <v>7623</v>
      </c>
      <c r="AA51" s="5">
        <v>0</v>
      </c>
      <c r="AB51" s="5">
        <f t="shared" si="0"/>
        <v>79810.350000000006</v>
      </c>
      <c r="AC51" s="1">
        <f t="shared" si="1"/>
        <v>3325.4312500000001</v>
      </c>
    </row>
    <row r="52" spans="2:29" x14ac:dyDescent="0.25">
      <c r="B52" s="1" t="s">
        <v>35</v>
      </c>
      <c r="C52" s="1" t="s">
        <v>37</v>
      </c>
      <c r="E52" s="11">
        <v>43236</v>
      </c>
      <c r="F52" s="5">
        <v>0</v>
      </c>
      <c r="G52" s="5">
        <v>0</v>
      </c>
      <c r="H52" s="5">
        <v>13634.99</v>
      </c>
      <c r="I52" s="5">
        <v>0</v>
      </c>
      <c r="J52" s="5">
        <v>13056.88</v>
      </c>
      <c r="K52" s="5">
        <v>10692</v>
      </c>
      <c r="L52" s="5">
        <v>0</v>
      </c>
      <c r="M52" s="5">
        <v>1447.7</v>
      </c>
      <c r="N52" s="5">
        <v>0</v>
      </c>
      <c r="O52" s="5">
        <v>2290</v>
      </c>
      <c r="P52" s="5">
        <v>5728</v>
      </c>
      <c r="Q52" s="5">
        <v>6396</v>
      </c>
      <c r="R52" s="5">
        <v>7002</v>
      </c>
      <c r="S52" s="5">
        <v>3138.13</v>
      </c>
      <c r="T52" s="5">
        <v>0</v>
      </c>
      <c r="U52" s="5">
        <v>1670.8</v>
      </c>
      <c r="V52" s="5">
        <v>3247</v>
      </c>
      <c r="W52" s="5">
        <v>2402.1999999999998</v>
      </c>
      <c r="X52" s="5">
        <v>1029.5999999999999</v>
      </c>
      <c r="Y52" s="5">
        <v>4267.2700000000004</v>
      </c>
      <c r="Z52" s="5">
        <v>10734</v>
      </c>
      <c r="AA52" s="5">
        <v>0</v>
      </c>
      <c r="AB52" s="5">
        <f t="shared" si="0"/>
        <v>86736.57</v>
      </c>
      <c r="AC52" s="1">
        <f t="shared" si="1"/>
        <v>3614.0237500000003</v>
      </c>
    </row>
    <row r="53" spans="2:29" x14ac:dyDescent="0.25">
      <c r="B53" s="1" t="s">
        <v>35</v>
      </c>
      <c r="C53" s="1" t="s">
        <v>37</v>
      </c>
      <c r="E53" s="11">
        <v>43237</v>
      </c>
      <c r="F53" s="5">
        <v>0</v>
      </c>
      <c r="G53" s="5">
        <v>0</v>
      </c>
      <c r="H53" s="5">
        <v>9488.7000000000007</v>
      </c>
      <c r="I53" s="5">
        <v>0</v>
      </c>
      <c r="J53" s="5">
        <v>11031.55</v>
      </c>
      <c r="K53" s="5">
        <v>9579</v>
      </c>
      <c r="L53" s="5">
        <v>2176.3000000000002</v>
      </c>
      <c r="M53" s="5">
        <v>1934.36</v>
      </c>
      <c r="N53" s="5">
        <v>0</v>
      </c>
      <c r="O53" s="5">
        <v>2247.88</v>
      </c>
      <c r="P53" s="5">
        <v>4843</v>
      </c>
      <c r="Q53" s="5">
        <v>5697</v>
      </c>
      <c r="R53" s="5">
        <v>6610</v>
      </c>
      <c r="S53" s="5">
        <v>3088.28</v>
      </c>
      <c r="T53" s="5">
        <v>314.60000000000002</v>
      </c>
      <c r="U53" s="5">
        <v>1796</v>
      </c>
      <c r="V53" s="5">
        <v>3169</v>
      </c>
      <c r="W53" s="5">
        <v>2317.4</v>
      </c>
      <c r="X53" s="5">
        <v>1061.9000000000001</v>
      </c>
      <c r="Y53" s="5">
        <v>3062.5</v>
      </c>
      <c r="Z53" s="5">
        <v>7538</v>
      </c>
      <c r="AA53" s="5">
        <v>0</v>
      </c>
      <c r="AB53" s="5">
        <f t="shared" si="0"/>
        <v>75955.47</v>
      </c>
      <c r="AC53" s="1">
        <f t="shared" si="1"/>
        <v>3164.8112500000002</v>
      </c>
    </row>
    <row r="54" spans="2:29" x14ac:dyDescent="0.25">
      <c r="B54" s="1" t="s">
        <v>35</v>
      </c>
      <c r="C54" s="1" t="s">
        <v>37</v>
      </c>
      <c r="E54" s="11">
        <v>43238</v>
      </c>
      <c r="F54" s="5">
        <v>0</v>
      </c>
      <c r="G54" s="5">
        <v>0</v>
      </c>
      <c r="H54" s="5">
        <v>10740.04</v>
      </c>
      <c r="I54" s="5">
        <v>12.02</v>
      </c>
      <c r="J54" s="5">
        <v>11753.47</v>
      </c>
      <c r="K54" s="5">
        <v>12482</v>
      </c>
      <c r="L54" s="5">
        <v>4418.8</v>
      </c>
      <c r="M54" s="5">
        <v>1893.92</v>
      </c>
      <c r="N54" s="5">
        <v>0</v>
      </c>
      <c r="O54" s="5">
        <v>2142.87</v>
      </c>
      <c r="P54" s="5">
        <v>4696</v>
      </c>
      <c r="Q54" s="5">
        <v>5387</v>
      </c>
      <c r="R54" s="5">
        <v>6450</v>
      </c>
      <c r="S54" s="5">
        <v>2289</v>
      </c>
      <c r="T54" s="5">
        <v>0</v>
      </c>
      <c r="U54" s="5">
        <v>1803.6</v>
      </c>
      <c r="V54" s="5">
        <v>2188</v>
      </c>
      <c r="W54" s="5">
        <v>2226.9</v>
      </c>
      <c r="X54" s="5">
        <v>1174.9000000000001</v>
      </c>
      <c r="Y54" s="5">
        <v>2478.3000000000002</v>
      </c>
      <c r="Z54" s="5">
        <v>6879</v>
      </c>
      <c r="AA54" s="5">
        <v>0</v>
      </c>
      <c r="AB54" s="5">
        <f t="shared" si="0"/>
        <v>79015.819999999992</v>
      </c>
      <c r="AC54" s="1">
        <f t="shared" si="1"/>
        <v>3292.3258333333329</v>
      </c>
    </row>
    <row r="55" spans="2:29" x14ac:dyDescent="0.25">
      <c r="B55" s="1" t="s">
        <v>35</v>
      </c>
      <c r="C55" s="1" t="s">
        <v>37</v>
      </c>
      <c r="E55" s="11">
        <v>43239</v>
      </c>
      <c r="F55" s="5">
        <v>0</v>
      </c>
      <c r="G55" s="5">
        <v>780</v>
      </c>
      <c r="H55" s="5">
        <v>10555.13</v>
      </c>
      <c r="I55" s="5">
        <v>0</v>
      </c>
      <c r="J55" s="5">
        <v>11511.14</v>
      </c>
      <c r="K55" s="5">
        <v>12072</v>
      </c>
      <c r="L55" s="5">
        <v>6143.2</v>
      </c>
      <c r="M55" s="5">
        <v>2145.4299999999998</v>
      </c>
      <c r="N55" s="5">
        <v>0</v>
      </c>
      <c r="O55" s="5">
        <v>2318.94</v>
      </c>
      <c r="P55" s="5">
        <v>5707</v>
      </c>
      <c r="Q55" s="5">
        <v>6228</v>
      </c>
      <c r="R55" s="5">
        <v>6937</v>
      </c>
      <c r="S55" s="5">
        <v>2949.22</v>
      </c>
      <c r="T55" s="5">
        <v>0</v>
      </c>
      <c r="U55" s="5">
        <v>1574.7</v>
      </c>
      <c r="V55" s="5">
        <v>2102</v>
      </c>
      <c r="W55" s="5">
        <v>2363.8000000000002</v>
      </c>
      <c r="X55" s="5">
        <v>1073.8</v>
      </c>
      <c r="Y55" s="5">
        <v>2468.54</v>
      </c>
      <c r="Z55" s="5">
        <v>6717</v>
      </c>
      <c r="AA55" s="5">
        <v>0</v>
      </c>
      <c r="AB55" s="5">
        <f t="shared" si="0"/>
        <v>83646.899999999994</v>
      </c>
      <c r="AC55" s="1">
        <f t="shared" si="1"/>
        <v>3485.2874999999999</v>
      </c>
    </row>
    <row r="56" spans="2:29" x14ac:dyDescent="0.25">
      <c r="B56" s="1" t="s">
        <v>35</v>
      </c>
      <c r="C56" s="1" t="s">
        <v>37</v>
      </c>
      <c r="E56" s="11">
        <v>43240</v>
      </c>
      <c r="F56" s="5">
        <v>0</v>
      </c>
      <c r="G56" s="5">
        <v>1190</v>
      </c>
      <c r="H56" s="5">
        <v>10552.73</v>
      </c>
      <c r="I56" s="5">
        <v>0</v>
      </c>
      <c r="J56" s="5">
        <v>12721</v>
      </c>
      <c r="K56" s="5">
        <v>12336</v>
      </c>
      <c r="L56" s="5">
        <v>5540.9</v>
      </c>
      <c r="M56" s="5">
        <v>2020.45</v>
      </c>
      <c r="N56" s="5">
        <v>0</v>
      </c>
      <c r="O56" s="5">
        <v>2234.19</v>
      </c>
      <c r="P56" s="5">
        <v>5797</v>
      </c>
      <c r="Q56" s="5">
        <v>5836</v>
      </c>
      <c r="R56" s="5">
        <v>6779</v>
      </c>
      <c r="S56" s="5">
        <v>3150.09</v>
      </c>
      <c r="T56" s="5">
        <v>0</v>
      </c>
      <c r="U56" s="5">
        <v>1563.2</v>
      </c>
      <c r="V56" s="5">
        <v>2462</v>
      </c>
      <c r="W56" s="5">
        <v>2384.8000000000002</v>
      </c>
      <c r="X56" s="5">
        <v>0</v>
      </c>
      <c r="Y56" s="5">
        <v>3897.19</v>
      </c>
      <c r="Z56" s="5">
        <v>7368</v>
      </c>
      <c r="AA56" s="5">
        <v>0</v>
      </c>
      <c r="AB56" s="5">
        <f t="shared" si="0"/>
        <v>85832.55</v>
      </c>
      <c r="AC56" s="1">
        <f t="shared" si="1"/>
        <v>3576.3562500000003</v>
      </c>
    </row>
    <row r="57" spans="2:29" x14ac:dyDescent="0.25">
      <c r="B57" s="1" t="s">
        <v>35</v>
      </c>
      <c r="C57" s="1" t="s">
        <v>37</v>
      </c>
      <c r="E57" s="11">
        <v>43241</v>
      </c>
      <c r="F57" s="5">
        <v>0</v>
      </c>
      <c r="G57" s="5">
        <v>1194</v>
      </c>
      <c r="H57" s="5">
        <v>9869.57</v>
      </c>
      <c r="I57" s="5">
        <v>335.81</v>
      </c>
      <c r="J57" s="5">
        <v>12795.51</v>
      </c>
      <c r="K57" s="5">
        <v>12105</v>
      </c>
      <c r="L57" s="5">
        <v>5268.8</v>
      </c>
      <c r="M57" s="5">
        <v>2078.94</v>
      </c>
      <c r="N57" s="5">
        <v>0</v>
      </c>
      <c r="O57" s="5">
        <v>2354.19</v>
      </c>
      <c r="P57" s="5">
        <v>5608</v>
      </c>
      <c r="Q57" s="5">
        <v>5217</v>
      </c>
      <c r="R57" s="5">
        <v>7019</v>
      </c>
      <c r="S57" s="5">
        <v>3220.6</v>
      </c>
      <c r="T57" s="5">
        <v>0</v>
      </c>
      <c r="U57" s="5">
        <v>1427.6</v>
      </c>
      <c r="V57" s="5">
        <v>2471</v>
      </c>
      <c r="W57" s="5">
        <v>2404.1</v>
      </c>
      <c r="X57" s="5">
        <v>0</v>
      </c>
      <c r="Y57" s="5">
        <v>4491.58</v>
      </c>
      <c r="Z57" s="5">
        <v>9382</v>
      </c>
      <c r="AA57" s="5">
        <v>0</v>
      </c>
      <c r="AB57" s="5">
        <f t="shared" si="0"/>
        <v>87242.700000000026</v>
      </c>
      <c r="AC57" s="1">
        <f t="shared" si="1"/>
        <v>3635.1125000000011</v>
      </c>
    </row>
    <row r="58" spans="2:29" x14ac:dyDescent="0.25">
      <c r="B58" s="1" t="s">
        <v>35</v>
      </c>
      <c r="C58" s="1" t="s">
        <v>37</v>
      </c>
      <c r="E58" s="11">
        <v>43242</v>
      </c>
      <c r="F58" s="5">
        <v>0</v>
      </c>
      <c r="G58" s="5">
        <v>1181</v>
      </c>
      <c r="H58" s="5">
        <v>9686.07</v>
      </c>
      <c r="I58" s="5">
        <v>356.56</v>
      </c>
      <c r="J58" s="5">
        <v>11230.42</v>
      </c>
      <c r="K58" s="5">
        <v>12270</v>
      </c>
      <c r="L58" s="5">
        <v>4587.8</v>
      </c>
      <c r="M58" s="5">
        <v>1798.84</v>
      </c>
      <c r="N58" s="5">
        <v>0</v>
      </c>
      <c r="O58" s="5">
        <v>3067.12</v>
      </c>
      <c r="P58" s="5">
        <v>5100</v>
      </c>
      <c r="Q58" s="5">
        <v>4739</v>
      </c>
      <c r="R58" s="5">
        <v>6107</v>
      </c>
      <c r="S58" s="5">
        <v>3015.4</v>
      </c>
      <c r="T58" s="5">
        <v>0</v>
      </c>
      <c r="U58" s="5">
        <v>1829.4</v>
      </c>
      <c r="V58" s="5">
        <v>2533</v>
      </c>
      <c r="W58" s="5">
        <v>2281.6999999999998</v>
      </c>
      <c r="X58" s="5">
        <v>531.20000000000005</v>
      </c>
      <c r="Y58" s="5">
        <v>3607.88</v>
      </c>
      <c r="Z58" s="5">
        <v>9421</v>
      </c>
      <c r="AA58" s="5">
        <v>0</v>
      </c>
      <c r="AB58" s="5">
        <f t="shared" si="0"/>
        <v>83343.390000000014</v>
      </c>
      <c r="AC58" s="1">
        <f t="shared" si="1"/>
        <v>3472.6412500000006</v>
      </c>
    </row>
    <row r="59" spans="2:29" x14ac:dyDescent="0.25">
      <c r="B59" s="1" t="s">
        <v>35</v>
      </c>
      <c r="C59" s="1" t="s">
        <v>37</v>
      </c>
      <c r="E59" s="11">
        <v>43243</v>
      </c>
      <c r="F59" s="5">
        <v>0</v>
      </c>
      <c r="G59" s="5">
        <v>1180</v>
      </c>
      <c r="H59" s="5">
        <v>8524.25</v>
      </c>
      <c r="I59" s="5">
        <v>1214.82</v>
      </c>
      <c r="J59" s="5">
        <v>10246.89</v>
      </c>
      <c r="K59" s="5">
        <v>12565</v>
      </c>
      <c r="L59" s="5">
        <v>4316.3999999999996</v>
      </c>
      <c r="M59" s="5">
        <v>1890.98</v>
      </c>
      <c r="N59" s="5">
        <v>0</v>
      </c>
      <c r="O59" s="5">
        <v>4104.88</v>
      </c>
      <c r="P59" s="5">
        <v>5130</v>
      </c>
      <c r="Q59" s="5">
        <v>5089</v>
      </c>
      <c r="R59" s="5">
        <v>6032</v>
      </c>
      <c r="S59" s="5">
        <v>2465.62</v>
      </c>
      <c r="T59" s="5">
        <v>0</v>
      </c>
      <c r="U59" s="5">
        <v>1814.8</v>
      </c>
      <c r="V59" s="5">
        <v>2379</v>
      </c>
      <c r="W59" s="5">
        <v>2349.5</v>
      </c>
      <c r="X59" s="5">
        <v>1025.3</v>
      </c>
      <c r="Y59" s="5">
        <v>3222.09</v>
      </c>
      <c r="Z59" s="5">
        <v>9367</v>
      </c>
      <c r="AA59" s="5">
        <v>0</v>
      </c>
      <c r="AB59" s="5">
        <f t="shared" si="0"/>
        <v>82917.530000000013</v>
      </c>
      <c r="AC59" s="1">
        <f t="shared" si="1"/>
        <v>3454.8970833333337</v>
      </c>
    </row>
    <row r="60" spans="2:29" x14ac:dyDescent="0.25">
      <c r="B60" s="1" t="s">
        <v>35</v>
      </c>
      <c r="C60" s="1" t="s">
        <v>37</v>
      </c>
      <c r="E60" s="11">
        <v>43244</v>
      </c>
      <c r="F60" s="5">
        <v>0</v>
      </c>
      <c r="G60" s="5">
        <v>1217</v>
      </c>
      <c r="H60" s="5">
        <v>9136.61</v>
      </c>
      <c r="I60" s="5">
        <v>1556.87</v>
      </c>
      <c r="J60" s="5">
        <v>12499.26</v>
      </c>
      <c r="K60" s="5">
        <v>12676</v>
      </c>
      <c r="L60" s="5">
        <v>4920.1000000000004</v>
      </c>
      <c r="M60" s="5">
        <v>1809.92</v>
      </c>
      <c r="N60" s="5">
        <v>0</v>
      </c>
      <c r="O60" s="5">
        <v>4044.81</v>
      </c>
      <c r="P60" s="5">
        <v>4965</v>
      </c>
      <c r="Q60" s="5">
        <v>4896</v>
      </c>
      <c r="R60" s="5">
        <v>6622</v>
      </c>
      <c r="S60" s="5">
        <v>3112.29</v>
      </c>
      <c r="T60" s="5">
        <v>0</v>
      </c>
      <c r="U60" s="5">
        <v>1035.2</v>
      </c>
      <c r="V60" s="5">
        <v>2459</v>
      </c>
      <c r="W60" s="5">
        <v>2329.5</v>
      </c>
      <c r="X60" s="5">
        <v>1029</v>
      </c>
      <c r="Y60" s="5">
        <v>4052.91</v>
      </c>
      <c r="Z60" s="5">
        <v>10152</v>
      </c>
      <c r="AA60" s="5">
        <v>0</v>
      </c>
      <c r="AB60" s="5">
        <f t="shared" si="0"/>
        <v>88513.469999999987</v>
      </c>
      <c r="AC60" s="1">
        <f t="shared" si="1"/>
        <v>3688.0612499999993</v>
      </c>
    </row>
    <row r="61" spans="2:29" x14ac:dyDescent="0.25">
      <c r="B61" s="1" t="s">
        <v>35</v>
      </c>
      <c r="C61" s="1" t="s">
        <v>37</v>
      </c>
      <c r="E61" s="11">
        <v>43245</v>
      </c>
      <c r="F61" s="5">
        <v>0</v>
      </c>
      <c r="G61" s="5">
        <v>832</v>
      </c>
      <c r="H61" s="5">
        <v>4679.8500000000004</v>
      </c>
      <c r="I61" s="5">
        <v>342.81</v>
      </c>
      <c r="J61" s="5">
        <v>11254.21</v>
      </c>
      <c r="K61" s="5">
        <v>12914</v>
      </c>
      <c r="L61" s="5">
        <v>2910.1</v>
      </c>
      <c r="M61" s="5">
        <v>0</v>
      </c>
      <c r="N61" s="5">
        <v>0</v>
      </c>
      <c r="O61" s="5">
        <v>2828.5</v>
      </c>
      <c r="P61" s="5">
        <v>4077</v>
      </c>
      <c r="Q61" s="5">
        <v>4412</v>
      </c>
      <c r="R61" s="5">
        <v>5999</v>
      </c>
      <c r="S61" s="5">
        <v>2327.9</v>
      </c>
      <c r="T61" s="5">
        <v>0</v>
      </c>
      <c r="U61" s="5">
        <v>586.79999999999995</v>
      </c>
      <c r="V61" s="5">
        <v>2280</v>
      </c>
      <c r="W61" s="5">
        <v>2216</v>
      </c>
      <c r="X61" s="5">
        <v>1138.7</v>
      </c>
      <c r="Y61" s="5">
        <v>3931.53</v>
      </c>
      <c r="Z61" s="5">
        <v>7135</v>
      </c>
      <c r="AA61" s="5">
        <v>0</v>
      </c>
      <c r="AB61" s="5">
        <f t="shared" si="0"/>
        <v>69865.399999999994</v>
      </c>
      <c r="AC61" s="1">
        <f t="shared" si="1"/>
        <v>2911.0583333333329</v>
      </c>
    </row>
    <row r="62" spans="2:29" x14ac:dyDescent="0.25">
      <c r="B62" s="1" t="s">
        <v>35</v>
      </c>
      <c r="C62" s="1" t="s">
        <v>37</v>
      </c>
      <c r="E62" s="11">
        <v>43246</v>
      </c>
      <c r="F62" s="5">
        <v>0</v>
      </c>
      <c r="G62" s="5">
        <v>550</v>
      </c>
      <c r="H62" s="5">
        <v>6066.96</v>
      </c>
      <c r="I62" s="5">
        <v>1778</v>
      </c>
      <c r="J62" s="5">
        <v>11961.89</v>
      </c>
      <c r="K62" s="5">
        <v>12888</v>
      </c>
      <c r="L62" s="5">
        <v>3317.6</v>
      </c>
      <c r="M62" s="5">
        <v>0</v>
      </c>
      <c r="N62" s="5">
        <v>0</v>
      </c>
      <c r="O62" s="5">
        <v>2668.19</v>
      </c>
      <c r="P62" s="5">
        <v>4403</v>
      </c>
      <c r="Q62" s="5">
        <v>5008</v>
      </c>
      <c r="R62" s="5">
        <v>6502</v>
      </c>
      <c r="S62" s="5">
        <v>2269.31</v>
      </c>
      <c r="T62" s="5">
        <v>357.5</v>
      </c>
      <c r="U62" s="5">
        <v>1856.8</v>
      </c>
      <c r="V62" s="5">
        <v>2461</v>
      </c>
      <c r="W62" s="5">
        <v>2393.6</v>
      </c>
      <c r="X62" s="5">
        <v>502.4</v>
      </c>
      <c r="Y62" s="5">
        <v>4102.6000000000004</v>
      </c>
      <c r="Z62" s="5">
        <v>6641</v>
      </c>
      <c r="AA62" s="5">
        <v>0</v>
      </c>
      <c r="AB62" s="5">
        <f t="shared" si="0"/>
        <v>75727.850000000006</v>
      </c>
      <c r="AC62" s="1">
        <f t="shared" si="1"/>
        <v>3155.3270833333336</v>
      </c>
    </row>
    <row r="63" spans="2:29" x14ac:dyDescent="0.25">
      <c r="B63" s="1" t="s">
        <v>35</v>
      </c>
      <c r="C63" s="1" t="s">
        <v>37</v>
      </c>
      <c r="E63" s="11">
        <v>43247</v>
      </c>
      <c r="F63" s="5">
        <v>0</v>
      </c>
      <c r="G63" s="5">
        <v>0</v>
      </c>
      <c r="H63" s="5">
        <v>2943.32</v>
      </c>
      <c r="I63" s="5">
        <v>2722.13</v>
      </c>
      <c r="J63" s="5">
        <v>12168.68</v>
      </c>
      <c r="K63" s="5">
        <v>13885</v>
      </c>
      <c r="L63" s="5">
        <v>5802.9</v>
      </c>
      <c r="M63" s="5">
        <v>0</v>
      </c>
      <c r="N63" s="5">
        <v>0</v>
      </c>
      <c r="O63" s="5">
        <v>4968.3100000000004</v>
      </c>
      <c r="P63" s="5">
        <v>5151</v>
      </c>
      <c r="Q63" s="5">
        <v>4715</v>
      </c>
      <c r="R63" s="5">
        <v>6434</v>
      </c>
      <c r="S63" s="5">
        <v>2491.19</v>
      </c>
      <c r="T63" s="5">
        <v>1799.5</v>
      </c>
      <c r="U63" s="5">
        <v>1918</v>
      </c>
      <c r="V63" s="5">
        <v>2625</v>
      </c>
      <c r="W63" s="5">
        <v>2348.9</v>
      </c>
      <c r="X63" s="5">
        <v>0</v>
      </c>
      <c r="Y63" s="5">
        <v>3435</v>
      </c>
      <c r="Z63" s="5">
        <v>8093</v>
      </c>
      <c r="AA63" s="5">
        <v>0</v>
      </c>
      <c r="AB63" s="5">
        <f t="shared" si="0"/>
        <v>81500.929999999993</v>
      </c>
      <c r="AC63" s="1">
        <f t="shared" si="1"/>
        <v>3395.8720833333332</v>
      </c>
    </row>
    <row r="64" spans="2:29" x14ac:dyDescent="0.25">
      <c r="B64" s="1" t="s">
        <v>35</v>
      </c>
      <c r="C64" s="1" t="s">
        <v>37</v>
      </c>
      <c r="E64" s="11">
        <v>43248</v>
      </c>
      <c r="F64" s="5">
        <v>0</v>
      </c>
      <c r="G64" s="5">
        <v>978</v>
      </c>
      <c r="H64" s="5">
        <v>3055.05</v>
      </c>
      <c r="I64" s="5">
        <v>2167.19</v>
      </c>
      <c r="J64" s="5">
        <v>12873.4</v>
      </c>
      <c r="K64" s="5">
        <v>13305</v>
      </c>
      <c r="L64" s="5">
        <v>6723.4</v>
      </c>
      <c r="M64" s="5">
        <v>552.13</v>
      </c>
      <c r="N64" s="5">
        <v>0</v>
      </c>
      <c r="O64" s="5">
        <v>4936.1899999999996</v>
      </c>
      <c r="P64" s="5">
        <v>4878</v>
      </c>
      <c r="Q64" s="5">
        <v>5065</v>
      </c>
      <c r="R64" s="5">
        <v>7091</v>
      </c>
      <c r="S64" s="5">
        <v>2598.7199999999998</v>
      </c>
      <c r="T64" s="5">
        <v>0</v>
      </c>
      <c r="U64" s="5">
        <v>1829.7</v>
      </c>
      <c r="V64" s="5">
        <v>3028</v>
      </c>
      <c r="W64" s="5">
        <v>2405</v>
      </c>
      <c r="X64" s="5">
        <v>0</v>
      </c>
      <c r="Y64" s="5">
        <v>4252.1000000000004</v>
      </c>
      <c r="Z64" s="5">
        <v>9921</v>
      </c>
      <c r="AA64" s="5">
        <v>0</v>
      </c>
      <c r="AB64" s="5">
        <f t="shared" si="0"/>
        <v>85658.880000000005</v>
      </c>
      <c r="AC64" s="1">
        <f t="shared" si="1"/>
        <v>3569.1200000000003</v>
      </c>
    </row>
    <row r="65" spans="2:29" x14ac:dyDescent="0.25">
      <c r="B65" s="1" t="s">
        <v>35</v>
      </c>
      <c r="C65" s="1" t="s">
        <v>37</v>
      </c>
      <c r="E65" s="11">
        <v>43249</v>
      </c>
      <c r="F65" s="5">
        <v>0</v>
      </c>
      <c r="G65" s="5">
        <v>1110</v>
      </c>
      <c r="H65" s="5">
        <v>2946.9</v>
      </c>
      <c r="I65" s="5">
        <v>2177.81</v>
      </c>
      <c r="J65" s="5">
        <v>12807.17</v>
      </c>
      <c r="K65" s="5">
        <v>13553</v>
      </c>
      <c r="L65" s="5">
        <v>6156</v>
      </c>
      <c r="M65" s="5">
        <v>1593.36</v>
      </c>
      <c r="N65" s="5">
        <v>0</v>
      </c>
      <c r="O65" s="5">
        <v>2639.1</v>
      </c>
      <c r="P65" s="5">
        <v>4607</v>
      </c>
      <c r="Q65" s="5">
        <v>5011</v>
      </c>
      <c r="R65" s="5">
        <v>5514</v>
      </c>
      <c r="S65" s="5">
        <v>2637.78</v>
      </c>
      <c r="T65" s="5">
        <v>0</v>
      </c>
      <c r="U65" s="5">
        <v>1543.1</v>
      </c>
      <c r="V65" s="5">
        <v>3133</v>
      </c>
      <c r="W65" s="5">
        <v>2391.9</v>
      </c>
      <c r="X65" s="5">
        <v>0</v>
      </c>
      <c r="Y65" s="5">
        <v>2747.99</v>
      </c>
      <c r="Z65" s="5">
        <v>9316</v>
      </c>
      <c r="AA65" s="5">
        <v>0</v>
      </c>
      <c r="AB65" s="5">
        <f t="shared" si="0"/>
        <v>79885.11</v>
      </c>
      <c r="AC65" s="1">
        <f t="shared" si="1"/>
        <v>3328.5462499999999</v>
      </c>
    </row>
    <row r="66" spans="2:29" x14ac:dyDescent="0.25">
      <c r="B66" s="1" t="s">
        <v>35</v>
      </c>
      <c r="C66" s="1" t="s">
        <v>37</v>
      </c>
      <c r="E66" s="11">
        <v>43250</v>
      </c>
      <c r="F66" s="5">
        <v>0</v>
      </c>
      <c r="G66" s="5">
        <v>1089</v>
      </c>
      <c r="H66" s="5">
        <v>3033.51</v>
      </c>
      <c r="I66" s="5">
        <v>1944.6</v>
      </c>
      <c r="J66" s="5">
        <v>11909.26</v>
      </c>
      <c r="K66" s="5">
        <v>14747</v>
      </c>
      <c r="L66" s="5">
        <v>7036</v>
      </c>
      <c r="M66" s="5">
        <v>1739.89</v>
      </c>
      <c r="N66" s="5">
        <v>0</v>
      </c>
      <c r="O66" s="5">
        <v>2190</v>
      </c>
      <c r="P66" s="5">
        <v>4760</v>
      </c>
      <c r="Q66" s="5">
        <v>5124</v>
      </c>
      <c r="R66" s="5">
        <v>5783</v>
      </c>
      <c r="S66" s="5">
        <v>2744.1</v>
      </c>
      <c r="T66" s="5">
        <v>0</v>
      </c>
      <c r="U66" s="5">
        <v>1877.5</v>
      </c>
      <c r="V66" s="5">
        <v>3071</v>
      </c>
      <c r="W66" s="5">
        <v>2449</v>
      </c>
      <c r="X66" s="5">
        <v>0</v>
      </c>
      <c r="Y66" s="5">
        <v>1835.02</v>
      </c>
      <c r="Z66" s="5">
        <v>10924</v>
      </c>
      <c r="AA66" s="5">
        <v>0</v>
      </c>
      <c r="AB66" s="5">
        <f t="shared" si="0"/>
        <v>82256.88</v>
      </c>
      <c r="AC66" s="1">
        <f t="shared" si="1"/>
        <v>3427.3700000000003</v>
      </c>
    </row>
    <row r="67" spans="2:29" x14ac:dyDescent="0.25">
      <c r="B67" s="1" t="s">
        <v>35</v>
      </c>
      <c r="C67" s="1" t="s">
        <v>37</v>
      </c>
      <c r="E67" s="11">
        <v>43251</v>
      </c>
      <c r="F67" s="5">
        <v>0</v>
      </c>
      <c r="G67" s="5">
        <v>1060</v>
      </c>
      <c r="H67" s="5">
        <v>2884.68</v>
      </c>
      <c r="I67" s="5">
        <v>2430.59</v>
      </c>
      <c r="J67" s="5">
        <v>11434.48</v>
      </c>
      <c r="K67" s="5">
        <v>14516</v>
      </c>
      <c r="L67" s="5">
        <v>7078.7</v>
      </c>
      <c r="M67" s="5">
        <v>1598.17</v>
      </c>
      <c r="N67" s="5">
        <v>0</v>
      </c>
      <c r="O67" s="5">
        <v>2150</v>
      </c>
      <c r="P67" s="5">
        <v>5209</v>
      </c>
      <c r="Q67" s="5">
        <v>4896</v>
      </c>
      <c r="R67" s="5">
        <v>5804</v>
      </c>
      <c r="S67" s="5">
        <v>3292.62</v>
      </c>
      <c r="T67" s="5">
        <v>0</v>
      </c>
      <c r="U67" s="5">
        <v>1766</v>
      </c>
      <c r="V67" s="5">
        <v>3312</v>
      </c>
      <c r="W67" s="5">
        <v>2384.5</v>
      </c>
      <c r="X67" s="5">
        <v>0</v>
      </c>
      <c r="Y67" s="5">
        <v>2399.27</v>
      </c>
      <c r="Z67" s="5">
        <v>11409</v>
      </c>
      <c r="AA67" s="5">
        <v>0</v>
      </c>
      <c r="AB67" s="5">
        <f t="shared" si="0"/>
        <v>83625.009999999995</v>
      </c>
      <c r="AC67" s="1">
        <f t="shared" si="1"/>
        <v>3484.3754166666663</v>
      </c>
    </row>
    <row r="68" spans="2:29" x14ac:dyDescent="0.25">
      <c r="B68" s="1" t="s">
        <v>36</v>
      </c>
      <c r="C68" s="1" t="s">
        <v>37</v>
      </c>
      <c r="E68" s="11">
        <v>43252</v>
      </c>
      <c r="F68" s="5">
        <v>0</v>
      </c>
      <c r="G68" s="5">
        <v>32</v>
      </c>
      <c r="H68" s="5">
        <v>0</v>
      </c>
      <c r="I68" s="5">
        <v>731.12</v>
      </c>
      <c r="J68" s="5">
        <v>12861.66</v>
      </c>
      <c r="K68" s="5">
        <v>15354</v>
      </c>
      <c r="L68" s="5">
        <v>8551</v>
      </c>
      <c r="M68" s="5">
        <v>1716.12</v>
      </c>
      <c r="N68" s="5">
        <v>0</v>
      </c>
      <c r="O68" s="5">
        <v>3110</v>
      </c>
      <c r="P68" s="5">
        <v>5042</v>
      </c>
      <c r="Q68" s="5">
        <v>5120</v>
      </c>
      <c r="R68" s="5">
        <v>5733</v>
      </c>
      <c r="S68" s="5">
        <v>3534.69</v>
      </c>
      <c r="T68" s="5">
        <v>1240.5999999999999</v>
      </c>
      <c r="U68" s="5">
        <v>1907.5</v>
      </c>
      <c r="V68" s="5">
        <v>3273</v>
      </c>
      <c r="W68" s="5">
        <v>2440.1</v>
      </c>
      <c r="X68" s="5">
        <v>0</v>
      </c>
      <c r="Y68" s="5">
        <v>2807.83</v>
      </c>
      <c r="Z68" s="5">
        <v>12056</v>
      </c>
      <c r="AA68" s="5">
        <v>0</v>
      </c>
      <c r="AB68" s="5">
        <f t="shared" si="0"/>
        <v>85510.62000000001</v>
      </c>
      <c r="AC68" s="1">
        <f t="shared" si="1"/>
        <v>3562.9425000000006</v>
      </c>
    </row>
    <row r="69" spans="2:29" x14ac:dyDescent="0.25">
      <c r="B69" s="1" t="s">
        <v>36</v>
      </c>
      <c r="C69" s="1" t="s">
        <v>37</v>
      </c>
      <c r="E69" s="11">
        <v>43253</v>
      </c>
      <c r="F69" s="5">
        <v>0</v>
      </c>
      <c r="G69" s="5">
        <v>0</v>
      </c>
      <c r="H69" s="5">
        <v>2023.92</v>
      </c>
      <c r="I69" s="5">
        <v>2490.19</v>
      </c>
      <c r="J69" s="5">
        <v>12917.35</v>
      </c>
      <c r="K69" s="5">
        <v>14498</v>
      </c>
      <c r="L69" s="5">
        <v>6419.4</v>
      </c>
      <c r="M69" s="5">
        <v>1646.77</v>
      </c>
      <c r="N69" s="5">
        <v>0</v>
      </c>
      <c r="O69" s="5">
        <v>3810</v>
      </c>
      <c r="P69" s="5">
        <v>3860</v>
      </c>
      <c r="Q69" s="5">
        <v>4764</v>
      </c>
      <c r="R69" s="5">
        <v>5288</v>
      </c>
      <c r="S69" s="5">
        <v>3609.9</v>
      </c>
      <c r="T69" s="5">
        <v>315.60000000000002</v>
      </c>
      <c r="U69" s="5">
        <v>1941.4</v>
      </c>
      <c r="V69" s="5">
        <v>3242</v>
      </c>
      <c r="W69" s="5">
        <v>2399.8000000000002</v>
      </c>
      <c r="X69" s="5">
        <v>0</v>
      </c>
      <c r="Y69" s="5">
        <v>2596.12</v>
      </c>
      <c r="Z69" s="5">
        <v>9527</v>
      </c>
      <c r="AA69" s="5">
        <v>0</v>
      </c>
      <c r="AB69" s="5">
        <f t="shared" si="0"/>
        <v>81349.45</v>
      </c>
      <c r="AC69" s="1">
        <f t="shared" si="1"/>
        <v>3389.5604166666667</v>
      </c>
    </row>
    <row r="70" spans="2:29" x14ac:dyDescent="0.25">
      <c r="B70" s="1" t="s">
        <v>36</v>
      </c>
      <c r="C70" s="1" t="s">
        <v>37</v>
      </c>
      <c r="E70" s="11">
        <v>43254</v>
      </c>
      <c r="F70" s="5">
        <v>0</v>
      </c>
      <c r="G70" s="5">
        <v>0</v>
      </c>
      <c r="H70" s="5">
        <v>6016.22</v>
      </c>
      <c r="I70" s="5">
        <v>2255</v>
      </c>
      <c r="J70" s="5">
        <v>11726.6</v>
      </c>
      <c r="K70" s="5">
        <v>14078</v>
      </c>
      <c r="L70" s="5">
        <v>7155.1</v>
      </c>
      <c r="M70" s="5">
        <v>1659.82</v>
      </c>
      <c r="N70" s="5">
        <v>0</v>
      </c>
      <c r="O70" s="5">
        <v>4150</v>
      </c>
      <c r="P70" s="5">
        <v>3714</v>
      </c>
      <c r="Q70" s="5">
        <v>3930</v>
      </c>
      <c r="R70" s="5">
        <v>5148</v>
      </c>
      <c r="S70" s="5">
        <v>3360.91</v>
      </c>
      <c r="T70" s="5">
        <v>0</v>
      </c>
      <c r="U70" s="5">
        <v>1963.7</v>
      </c>
      <c r="V70" s="5">
        <v>2866</v>
      </c>
      <c r="W70" s="5">
        <v>2661.9</v>
      </c>
      <c r="X70" s="5">
        <v>0</v>
      </c>
      <c r="Y70" s="5">
        <v>2228.9</v>
      </c>
      <c r="Z70" s="5">
        <v>9673</v>
      </c>
      <c r="AA70" s="5">
        <v>0</v>
      </c>
      <c r="AB70" s="5">
        <f t="shared" si="0"/>
        <v>82587.14999999998</v>
      </c>
      <c r="AC70" s="1">
        <f t="shared" si="1"/>
        <v>3441.131249999999</v>
      </c>
    </row>
    <row r="71" spans="2:29" x14ac:dyDescent="0.25">
      <c r="B71" s="1" t="s">
        <v>36</v>
      </c>
      <c r="C71" s="1" t="s">
        <v>37</v>
      </c>
      <c r="E71" s="11">
        <v>43255</v>
      </c>
      <c r="F71" s="5">
        <v>0</v>
      </c>
      <c r="G71" s="5">
        <v>0</v>
      </c>
      <c r="H71" s="5">
        <v>7448.9</v>
      </c>
      <c r="I71" s="5">
        <v>2201.87</v>
      </c>
      <c r="J71" s="5">
        <v>11101.19</v>
      </c>
      <c r="K71" s="5">
        <v>13460</v>
      </c>
      <c r="L71" s="5">
        <v>8311.1</v>
      </c>
      <c r="M71" s="5">
        <v>1761.24</v>
      </c>
      <c r="N71" s="5">
        <v>0</v>
      </c>
      <c r="O71" s="5">
        <v>3980</v>
      </c>
      <c r="P71" s="5">
        <v>4183</v>
      </c>
      <c r="Q71" s="5">
        <v>4410</v>
      </c>
      <c r="R71" s="5">
        <v>5237</v>
      </c>
      <c r="S71" s="5">
        <v>3574.72</v>
      </c>
      <c r="T71" s="5">
        <v>0</v>
      </c>
      <c r="U71" s="5">
        <v>1953.1</v>
      </c>
      <c r="V71" s="5">
        <v>2994</v>
      </c>
      <c r="W71" s="5">
        <v>4302.3999999999996</v>
      </c>
      <c r="X71" s="5">
        <v>66.900000000000006</v>
      </c>
      <c r="Y71" s="5">
        <v>3973.87</v>
      </c>
      <c r="Z71" s="5">
        <v>10815</v>
      </c>
      <c r="AA71" s="5">
        <v>0</v>
      </c>
      <c r="AB71" s="5">
        <f t="shared" si="0"/>
        <v>89774.289999999979</v>
      </c>
      <c r="AC71" s="1">
        <f t="shared" si="1"/>
        <v>3740.5954166666656</v>
      </c>
    </row>
    <row r="72" spans="2:29" x14ac:dyDescent="0.25">
      <c r="B72" s="1" t="s">
        <v>36</v>
      </c>
      <c r="C72" s="1" t="s">
        <v>37</v>
      </c>
      <c r="E72" s="11">
        <v>43256</v>
      </c>
      <c r="F72" s="5">
        <v>0</v>
      </c>
      <c r="G72" s="5">
        <v>0</v>
      </c>
      <c r="H72" s="5">
        <v>8056.86</v>
      </c>
      <c r="I72" s="5">
        <v>2344.6799999999998</v>
      </c>
      <c r="J72" s="5">
        <v>10838.89</v>
      </c>
      <c r="K72" s="5">
        <v>14382</v>
      </c>
      <c r="L72" s="5">
        <v>8317.1</v>
      </c>
      <c r="M72" s="5">
        <v>1934.89</v>
      </c>
      <c r="N72" s="5">
        <v>0</v>
      </c>
      <c r="O72" s="5">
        <v>4290</v>
      </c>
      <c r="P72" s="5">
        <v>4293</v>
      </c>
      <c r="Q72" s="5">
        <v>3344</v>
      </c>
      <c r="R72" s="5">
        <v>5513</v>
      </c>
      <c r="S72" s="5">
        <v>3868.34</v>
      </c>
      <c r="T72" s="5">
        <v>0</v>
      </c>
      <c r="U72" s="5">
        <v>1202.5</v>
      </c>
      <c r="V72" s="5">
        <v>3195</v>
      </c>
      <c r="W72" s="5">
        <v>4060.1</v>
      </c>
      <c r="X72" s="5">
        <v>0</v>
      </c>
      <c r="Y72" s="5">
        <v>4417.95</v>
      </c>
      <c r="Z72" s="5">
        <v>12010</v>
      </c>
      <c r="AA72" s="5">
        <v>0</v>
      </c>
      <c r="AB72" s="5">
        <f t="shared" ref="AB72:AB97" si="2">SUM(F72:AA72)</f>
        <v>92068.31</v>
      </c>
      <c r="AC72" s="1">
        <f t="shared" ref="AC72:AC97" si="3">AB72/24</f>
        <v>3836.1795833333331</v>
      </c>
    </row>
    <row r="73" spans="2:29" x14ac:dyDescent="0.25">
      <c r="B73" s="1" t="s">
        <v>36</v>
      </c>
      <c r="C73" s="1" t="s">
        <v>37</v>
      </c>
      <c r="E73" s="11">
        <v>43257</v>
      </c>
      <c r="F73" s="5">
        <v>0</v>
      </c>
      <c r="G73" s="5">
        <v>0</v>
      </c>
      <c r="H73" s="5">
        <v>12562.79</v>
      </c>
      <c r="I73" s="5">
        <v>2125.69</v>
      </c>
      <c r="J73" s="5">
        <v>11225.47</v>
      </c>
      <c r="K73" s="5">
        <v>12599</v>
      </c>
      <c r="L73" s="5">
        <v>5274.1</v>
      </c>
      <c r="M73" s="5">
        <v>1842.65</v>
      </c>
      <c r="N73" s="5">
        <v>0</v>
      </c>
      <c r="O73" s="5">
        <v>2330</v>
      </c>
      <c r="P73" s="5">
        <v>4376</v>
      </c>
      <c r="Q73" s="5">
        <v>3395</v>
      </c>
      <c r="R73" s="5">
        <v>5284</v>
      </c>
      <c r="S73" s="5">
        <v>2950.94</v>
      </c>
      <c r="T73" s="5">
        <v>0</v>
      </c>
      <c r="U73" s="5">
        <v>1052.4000000000001</v>
      </c>
      <c r="V73" s="5">
        <v>3294</v>
      </c>
      <c r="W73" s="5">
        <v>3097.6</v>
      </c>
      <c r="X73" s="5">
        <v>364.4</v>
      </c>
      <c r="Y73" s="5">
        <v>3256.28</v>
      </c>
      <c r="Z73" s="5">
        <v>7440</v>
      </c>
      <c r="AA73" s="5">
        <v>0</v>
      </c>
      <c r="AB73" s="5">
        <f t="shared" si="2"/>
        <v>82470.320000000007</v>
      </c>
      <c r="AC73" s="1">
        <f t="shared" si="3"/>
        <v>3436.2633333333338</v>
      </c>
    </row>
    <row r="74" spans="2:29" x14ac:dyDescent="0.25">
      <c r="B74" s="1" t="s">
        <v>36</v>
      </c>
      <c r="C74" s="1" t="s">
        <v>37</v>
      </c>
      <c r="E74" s="11">
        <v>43258</v>
      </c>
      <c r="F74" s="5">
        <v>0</v>
      </c>
      <c r="G74" s="5">
        <v>0</v>
      </c>
      <c r="H74" s="5">
        <v>11928.9</v>
      </c>
      <c r="I74" s="5">
        <v>2287.63</v>
      </c>
      <c r="J74" s="5">
        <v>11019.9</v>
      </c>
      <c r="K74" s="5">
        <v>12552</v>
      </c>
      <c r="L74" s="5">
        <v>4763.3999999999996</v>
      </c>
      <c r="M74" s="5">
        <v>1058.22</v>
      </c>
      <c r="N74" s="5">
        <v>0</v>
      </c>
      <c r="O74" s="5">
        <v>2150</v>
      </c>
      <c r="P74" s="5">
        <v>4308</v>
      </c>
      <c r="Q74" s="5">
        <v>3611</v>
      </c>
      <c r="R74" s="5">
        <v>5680</v>
      </c>
      <c r="S74" s="5">
        <v>3313.4</v>
      </c>
      <c r="T74" s="5">
        <v>0</v>
      </c>
      <c r="U74" s="5">
        <v>408.1</v>
      </c>
      <c r="V74" s="5">
        <v>3290</v>
      </c>
      <c r="W74" s="5">
        <v>4613.7</v>
      </c>
      <c r="X74" s="5">
        <v>796.8</v>
      </c>
      <c r="Y74" s="5">
        <v>4401.3900000000003</v>
      </c>
      <c r="Z74" s="5">
        <v>5834</v>
      </c>
      <c r="AA74" s="5">
        <v>0</v>
      </c>
      <c r="AB74" s="5">
        <f t="shared" si="2"/>
        <v>82016.44</v>
      </c>
      <c r="AC74" s="1">
        <f t="shared" si="3"/>
        <v>3417.3516666666669</v>
      </c>
    </row>
    <row r="75" spans="2:29" x14ac:dyDescent="0.25">
      <c r="B75" s="1" t="s">
        <v>36</v>
      </c>
      <c r="C75" s="1" t="s">
        <v>37</v>
      </c>
      <c r="E75" s="11">
        <v>43259</v>
      </c>
      <c r="F75" s="5">
        <v>0</v>
      </c>
      <c r="G75" s="5">
        <v>0</v>
      </c>
      <c r="H75" s="5">
        <v>9113.9699999999993</v>
      </c>
      <c r="I75" s="5">
        <v>2388.62</v>
      </c>
      <c r="J75" s="5">
        <v>9929.3700000000008</v>
      </c>
      <c r="K75" s="5">
        <v>9367</v>
      </c>
      <c r="L75" s="5">
        <v>1252.5</v>
      </c>
      <c r="M75" s="5">
        <v>672.44</v>
      </c>
      <c r="N75" s="5">
        <v>0</v>
      </c>
      <c r="O75" s="5">
        <v>2080</v>
      </c>
      <c r="P75" s="5">
        <v>3627</v>
      </c>
      <c r="Q75" s="5">
        <v>3342</v>
      </c>
      <c r="R75" s="5">
        <v>5262</v>
      </c>
      <c r="S75" s="5">
        <v>2921.1</v>
      </c>
      <c r="T75" s="5">
        <v>0</v>
      </c>
      <c r="U75" s="5">
        <v>0</v>
      </c>
      <c r="V75" s="5">
        <v>2870</v>
      </c>
      <c r="W75" s="5">
        <v>3761.7</v>
      </c>
      <c r="X75" s="5">
        <v>1242</v>
      </c>
      <c r="Y75" s="5">
        <v>3661.28</v>
      </c>
      <c r="Z75" s="5">
        <v>4392</v>
      </c>
      <c r="AA75" s="5">
        <v>0</v>
      </c>
      <c r="AB75" s="5">
        <f t="shared" si="2"/>
        <v>65882.979999999981</v>
      </c>
      <c r="AC75" s="1">
        <f t="shared" si="3"/>
        <v>2745.124166666666</v>
      </c>
    </row>
    <row r="76" spans="2:29" x14ac:dyDescent="0.25">
      <c r="B76" s="1" t="s">
        <v>36</v>
      </c>
      <c r="C76" s="1" t="s">
        <v>37</v>
      </c>
      <c r="E76" s="11">
        <v>43260</v>
      </c>
      <c r="F76" s="5">
        <v>0</v>
      </c>
      <c r="G76" s="5">
        <v>0</v>
      </c>
      <c r="H76" s="5">
        <v>8374.82</v>
      </c>
      <c r="I76" s="5">
        <v>814.66</v>
      </c>
      <c r="J76" s="5">
        <v>10948.7</v>
      </c>
      <c r="K76" s="5">
        <v>6468</v>
      </c>
      <c r="L76" s="5">
        <v>0</v>
      </c>
      <c r="M76" s="5">
        <v>897.62</v>
      </c>
      <c r="N76" s="5">
        <v>0</v>
      </c>
      <c r="O76" s="5">
        <v>2090</v>
      </c>
      <c r="P76" s="5">
        <v>3970</v>
      </c>
      <c r="Q76" s="5">
        <v>3653</v>
      </c>
      <c r="R76" s="5">
        <v>3060</v>
      </c>
      <c r="S76" s="5">
        <v>2408.13</v>
      </c>
      <c r="T76" s="5">
        <v>0</v>
      </c>
      <c r="U76" s="5">
        <v>36.299999999999997</v>
      </c>
      <c r="V76" s="5">
        <v>2610</v>
      </c>
      <c r="W76" s="5">
        <v>2169</v>
      </c>
      <c r="X76" s="5">
        <v>0</v>
      </c>
      <c r="Y76" s="5">
        <v>0</v>
      </c>
      <c r="Z76" s="5">
        <v>4574</v>
      </c>
      <c r="AA76" s="5">
        <v>0</v>
      </c>
      <c r="AB76" s="5">
        <f t="shared" si="2"/>
        <v>52074.23</v>
      </c>
      <c r="AC76" s="1">
        <f t="shared" si="3"/>
        <v>2169.7595833333335</v>
      </c>
    </row>
    <row r="77" spans="2:29" x14ac:dyDescent="0.25">
      <c r="B77" s="1" t="s">
        <v>36</v>
      </c>
      <c r="C77" s="1" t="s">
        <v>37</v>
      </c>
      <c r="E77" s="11">
        <v>43261</v>
      </c>
      <c r="F77" s="5">
        <v>0</v>
      </c>
      <c r="G77" s="5">
        <v>456</v>
      </c>
      <c r="H77" s="5">
        <v>7134.47</v>
      </c>
      <c r="I77" s="5">
        <v>2377.63</v>
      </c>
      <c r="J77" s="5">
        <v>11442.7</v>
      </c>
      <c r="K77" s="5">
        <v>12833</v>
      </c>
      <c r="L77" s="5">
        <v>2966.7</v>
      </c>
      <c r="M77" s="5">
        <v>1652.7</v>
      </c>
      <c r="N77" s="5">
        <v>0</v>
      </c>
      <c r="O77" s="5">
        <v>2330</v>
      </c>
      <c r="P77" s="5">
        <v>3982</v>
      </c>
      <c r="Q77" s="5">
        <v>3894</v>
      </c>
      <c r="R77" s="5">
        <v>3097</v>
      </c>
      <c r="S77" s="5">
        <v>3878.58</v>
      </c>
      <c r="T77" s="5">
        <v>0</v>
      </c>
      <c r="U77" s="5">
        <v>596.6</v>
      </c>
      <c r="V77" s="5">
        <v>3305</v>
      </c>
      <c r="W77" s="5">
        <v>2550.1999999999998</v>
      </c>
      <c r="X77" s="5">
        <v>0</v>
      </c>
      <c r="Y77" s="5">
        <v>0</v>
      </c>
      <c r="Z77" s="5">
        <v>6026</v>
      </c>
      <c r="AA77" s="5">
        <v>0</v>
      </c>
      <c r="AB77" s="5">
        <f t="shared" si="2"/>
        <v>68522.579999999987</v>
      </c>
      <c r="AC77" s="1">
        <f t="shared" si="3"/>
        <v>2855.1074999999996</v>
      </c>
    </row>
    <row r="78" spans="2:29" x14ac:dyDescent="0.25">
      <c r="B78" s="1" t="s">
        <v>36</v>
      </c>
      <c r="C78" s="1" t="s">
        <v>37</v>
      </c>
      <c r="E78" s="11">
        <v>43262</v>
      </c>
      <c r="F78" s="5">
        <v>0</v>
      </c>
      <c r="G78" s="5">
        <v>36</v>
      </c>
      <c r="H78" s="5">
        <v>6646.86</v>
      </c>
      <c r="I78" s="5">
        <v>2607.5</v>
      </c>
      <c r="J78" s="5">
        <v>11018.2</v>
      </c>
      <c r="K78" s="5">
        <v>12761</v>
      </c>
      <c r="L78" s="5">
        <v>6250.4</v>
      </c>
      <c r="M78" s="5">
        <v>1864.33</v>
      </c>
      <c r="N78" s="5">
        <v>0</v>
      </c>
      <c r="O78" s="5">
        <v>3693</v>
      </c>
      <c r="P78" s="5">
        <v>4053</v>
      </c>
      <c r="Q78" s="5">
        <v>3823</v>
      </c>
      <c r="R78" s="5">
        <v>3095</v>
      </c>
      <c r="S78" s="5">
        <v>4021.6</v>
      </c>
      <c r="T78" s="5">
        <v>0</v>
      </c>
      <c r="U78" s="5">
        <v>854.4</v>
      </c>
      <c r="V78" s="5">
        <v>3285</v>
      </c>
      <c r="W78" s="5">
        <v>2545.1</v>
      </c>
      <c r="X78" s="5">
        <v>177.1</v>
      </c>
      <c r="Y78" s="5">
        <v>2675.17</v>
      </c>
      <c r="Z78" s="5">
        <v>6014</v>
      </c>
      <c r="AA78" s="5">
        <v>0</v>
      </c>
      <c r="AB78" s="5">
        <f t="shared" si="2"/>
        <v>75420.66</v>
      </c>
      <c r="AC78" s="1">
        <f t="shared" si="3"/>
        <v>3142.5275000000001</v>
      </c>
    </row>
    <row r="79" spans="2:29" x14ac:dyDescent="0.25">
      <c r="B79" s="1" t="s">
        <v>36</v>
      </c>
      <c r="C79" s="1" t="s">
        <v>37</v>
      </c>
      <c r="E79" s="11">
        <v>43263</v>
      </c>
      <c r="F79" s="5">
        <v>0</v>
      </c>
      <c r="G79" s="5">
        <v>164</v>
      </c>
      <c r="H79" s="5">
        <v>6157.89</v>
      </c>
      <c r="I79" s="5">
        <v>2547.31</v>
      </c>
      <c r="J79" s="5">
        <v>12433.15</v>
      </c>
      <c r="K79" s="5">
        <v>12664</v>
      </c>
      <c r="L79" s="5">
        <v>5173.3999999999996</v>
      </c>
      <c r="M79" s="5">
        <v>1749.7</v>
      </c>
      <c r="N79" s="5">
        <v>0</v>
      </c>
      <c r="O79" s="5">
        <v>4543.1899999999996</v>
      </c>
      <c r="P79" s="5">
        <v>5409</v>
      </c>
      <c r="Q79" s="5">
        <v>4817</v>
      </c>
      <c r="R79" s="5">
        <v>4581</v>
      </c>
      <c r="S79" s="5">
        <v>4061.25</v>
      </c>
      <c r="T79" s="5">
        <v>0</v>
      </c>
      <c r="U79" s="5">
        <v>602.1</v>
      </c>
      <c r="V79" s="5">
        <v>3268</v>
      </c>
      <c r="W79" s="5">
        <v>2414.1999999999998</v>
      </c>
      <c r="X79" s="5">
        <v>903.2</v>
      </c>
      <c r="Y79" s="5">
        <v>4338.6000000000004</v>
      </c>
      <c r="Z79" s="5">
        <v>5979</v>
      </c>
      <c r="AA79" s="5">
        <v>0</v>
      </c>
      <c r="AB79" s="5">
        <f t="shared" si="2"/>
        <v>81805.989999999991</v>
      </c>
      <c r="AC79" s="1">
        <f t="shared" si="3"/>
        <v>3408.5829166666663</v>
      </c>
    </row>
    <row r="80" spans="2:29" x14ac:dyDescent="0.25">
      <c r="B80" s="1" t="s">
        <v>36</v>
      </c>
      <c r="C80" s="1" t="s">
        <v>37</v>
      </c>
      <c r="E80" s="11">
        <v>43264</v>
      </c>
      <c r="F80" s="5">
        <v>0</v>
      </c>
      <c r="G80" s="5">
        <v>242</v>
      </c>
      <c r="H80" s="5">
        <v>5183.57</v>
      </c>
      <c r="I80" s="5">
        <v>1898.59</v>
      </c>
      <c r="J80" s="5">
        <v>13994.1</v>
      </c>
      <c r="K80" s="5">
        <v>11548</v>
      </c>
      <c r="L80" s="5">
        <v>5477.6</v>
      </c>
      <c r="M80" s="5">
        <v>1398.62</v>
      </c>
      <c r="N80" s="5">
        <v>0</v>
      </c>
      <c r="O80" s="5">
        <v>4542.37</v>
      </c>
      <c r="P80" s="5">
        <v>5958</v>
      </c>
      <c r="Q80" s="5">
        <v>5068</v>
      </c>
      <c r="R80" s="5">
        <v>5740</v>
      </c>
      <c r="S80" s="5">
        <v>3923.31</v>
      </c>
      <c r="T80" s="5">
        <v>0</v>
      </c>
      <c r="U80" s="5">
        <v>938.1</v>
      </c>
      <c r="V80" s="5">
        <v>3295</v>
      </c>
      <c r="W80" s="5">
        <v>2482.8000000000002</v>
      </c>
      <c r="X80" s="5">
        <v>610.79999999999995</v>
      </c>
      <c r="Y80" s="5">
        <v>4553.28</v>
      </c>
      <c r="Z80" s="5">
        <v>5979</v>
      </c>
      <c r="AA80" s="5">
        <v>0</v>
      </c>
      <c r="AB80" s="5">
        <f t="shared" si="2"/>
        <v>82833.140000000014</v>
      </c>
      <c r="AC80" s="1">
        <f t="shared" si="3"/>
        <v>3451.3808333333341</v>
      </c>
    </row>
    <row r="81" spans="2:29" x14ac:dyDescent="0.25">
      <c r="B81" s="1" t="s">
        <v>36</v>
      </c>
      <c r="C81" s="1" t="s">
        <v>37</v>
      </c>
      <c r="E81" s="11">
        <v>43265</v>
      </c>
      <c r="F81" s="5">
        <v>0</v>
      </c>
      <c r="G81" s="5">
        <v>384.4</v>
      </c>
      <c r="H81" s="5">
        <v>7031.52</v>
      </c>
      <c r="I81" s="5">
        <v>2612.6</v>
      </c>
      <c r="J81" s="5">
        <v>12732.58</v>
      </c>
      <c r="K81" s="5">
        <v>11938</v>
      </c>
      <c r="L81" s="5">
        <v>4460.6000000000004</v>
      </c>
      <c r="M81" s="5">
        <v>1735.11</v>
      </c>
      <c r="N81" s="5">
        <v>0</v>
      </c>
      <c r="O81" s="5">
        <v>4477.4399999999996</v>
      </c>
      <c r="P81" s="5">
        <v>6128</v>
      </c>
      <c r="Q81" s="5">
        <v>4828</v>
      </c>
      <c r="R81" s="5">
        <v>5548</v>
      </c>
      <c r="S81" s="5">
        <v>3833.5</v>
      </c>
      <c r="T81" s="5">
        <v>0</v>
      </c>
      <c r="U81" s="5">
        <v>1212.5</v>
      </c>
      <c r="V81" s="5">
        <v>3236</v>
      </c>
      <c r="W81" s="5">
        <v>2426.4</v>
      </c>
      <c r="X81" s="5">
        <v>923.2</v>
      </c>
      <c r="Y81" s="5">
        <v>3872.76</v>
      </c>
      <c r="Z81" s="5">
        <v>5848</v>
      </c>
      <c r="AA81" s="5">
        <v>0</v>
      </c>
      <c r="AB81" s="5">
        <f t="shared" si="2"/>
        <v>83228.609999999986</v>
      </c>
      <c r="AC81" s="1">
        <f t="shared" si="3"/>
        <v>3467.8587499999994</v>
      </c>
    </row>
    <row r="82" spans="2:29" x14ac:dyDescent="0.25">
      <c r="B82" s="1" t="s">
        <v>36</v>
      </c>
      <c r="C82" s="1" t="s">
        <v>37</v>
      </c>
      <c r="E82" s="11">
        <v>43266</v>
      </c>
      <c r="F82" s="5">
        <v>0</v>
      </c>
      <c r="G82" s="5">
        <v>1067.5999999999999</v>
      </c>
      <c r="H82" s="5">
        <v>9454.1200000000008</v>
      </c>
      <c r="I82" s="5">
        <v>2576.2199999999998</v>
      </c>
      <c r="J82" s="5">
        <v>11724.18</v>
      </c>
      <c r="K82" s="5">
        <v>9327</v>
      </c>
      <c r="L82" s="5">
        <v>1902.3</v>
      </c>
      <c r="M82" s="5">
        <v>1809.94</v>
      </c>
      <c r="N82" s="5">
        <v>0</v>
      </c>
      <c r="O82" s="5">
        <v>3630</v>
      </c>
      <c r="P82" s="5">
        <v>5828</v>
      </c>
      <c r="Q82" s="5">
        <v>5022</v>
      </c>
      <c r="R82" s="5">
        <v>5808</v>
      </c>
      <c r="S82" s="5">
        <v>2656.07</v>
      </c>
      <c r="T82" s="5">
        <v>0</v>
      </c>
      <c r="U82" s="5">
        <v>911.4</v>
      </c>
      <c r="V82" s="5">
        <v>2835</v>
      </c>
      <c r="W82" s="5">
        <v>1986.2</v>
      </c>
      <c r="X82" s="5">
        <v>0</v>
      </c>
      <c r="Y82" s="5">
        <v>3912.86</v>
      </c>
      <c r="Z82" s="5">
        <v>5967</v>
      </c>
      <c r="AA82" s="5">
        <v>0</v>
      </c>
      <c r="AB82" s="5">
        <f t="shared" si="2"/>
        <v>76417.890000000014</v>
      </c>
      <c r="AC82" s="1">
        <f t="shared" si="3"/>
        <v>3184.0787500000006</v>
      </c>
    </row>
    <row r="83" spans="2:29" x14ac:dyDescent="0.25">
      <c r="B83" s="1" t="s">
        <v>36</v>
      </c>
      <c r="C83" s="1" t="s">
        <v>37</v>
      </c>
      <c r="E83" s="11">
        <v>43267</v>
      </c>
      <c r="F83" s="5">
        <v>0</v>
      </c>
      <c r="G83" s="5">
        <v>709</v>
      </c>
      <c r="H83" s="5">
        <v>5983.48</v>
      </c>
      <c r="I83" s="5">
        <v>2538.7800000000002</v>
      </c>
      <c r="J83" s="5">
        <v>11455.38</v>
      </c>
      <c r="K83" s="5">
        <v>5836</v>
      </c>
      <c r="L83" s="5">
        <v>0</v>
      </c>
      <c r="M83" s="5">
        <v>1999.55</v>
      </c>
      <c r="N83" s="5">
        <v>0</v>
      </c>
      <c r="O83" s="5">
        <v>3090</v>
      </c>
      <c r="P83" s="5">
        <v>5650</v>
      </c>
      <c r="Q83" s="5">
        <v>4899</v>
      </c>
      <c r="R83" s="5">
        <v>5663</v>
      </c>
      <c r="S83" s="5">
        <v>1138.81</v>
      </c>
      <c r="T83" s="5">
        <v>0</v>
      </c>
      <c r="U83" s="5">
        <v>1291.3</v>
      </c>
      <c r="V83" s="5">
        <v>1990</v>
      </c>
      <c r="W83" s="5">
        <v>680.4</v>
      </c>
      <c r="X83" s="5">
        <v>0</v>
      </c>
      <c r="Y83" s="5">
        <v>3218.8</v>
      </c>
      <c r="Z83" s="5">
        <v>5945</v>
      </c>
      <c r="AA83" s="5">
        <v>0</v>
      </c>
      <c r="AB83" s="5">
        <f t="shared" si="2"/>
        <v>62088.500000000007</v>
      </c>
      <c r="AC83" s="1">
        <f t="shared" si="3"/>
        <v>2587.0208333333335</v>
      </c>
    </row>
    <row r="84" spans="2:29" x14ac:dyDescent="0.25">
      <c r="B84" s="1" t="s">
        <v>36</v>
      </c>
      <c r="C84" s="1" t="s">
        <v>37</v>
      </c>
      <c r="E84" s="11">
        <v>43268</v>
      </c>
      <c r="F84" s="5">
        <v>0</v>
      </c>
      <c r="G84" s="5">
        <v>1488</v>
      </c>
      <c r="H84" s="5">
        <v>7864.12</v>
      </c>
      <c r="I84" s="5">
        <v>1937.59</v>
      </c>
      <c r="J84" s="5">
        <v>12491.81</v>
      </c>
      <c r="K84" s="5">
        <v>10467</v>
      </c>
      <c r="L84" s="5">
        <v>0</v>
      </c>
      <c r="M84" s="5">
        <v>1768.74</v>
      </c>
      <c r="N84" s="5">
        <v>0</v>
      </c>
      <c r="O84" s="5">
        <v>2530</v>
      </c>
      <c r="P84" s="5">
        <v>4833</v>
      </c>
      <c r="Q84" s="5">
        <v>4502</v>
      </c>
      <c r="R84" s="5">
        <v>5290</v>
      </c>
      <c r="S84" s="5">
        <v>3616.69</v>
      </c>
      <c r="T84" s="5">
        <v>1266.3</v>
      </c>
      <c r="U84" s="5">
        <v>1335.9</v>
      </c>
      <c r="V84" s="5">
        <v>2536</v>
      </c>
      <c r="W84" s="5">
        <v>2354.6999999999998</v>
      </c>
      <c r="X84" s="5">
        <v>471.1</v>
      </c>
      <c r="Y84" s="5">
        <v>3106.35</v>
      </c>
      <c r="Z84" s="5">
        <v>5066</v>
      </c>
      <c r="AA84" s="5">
        <v>0</v>
      </c>
      <c r="AB84" s="5">
        <f t="shared" si="2"/>
        <v>72925.3</v>
      </c>
      <c r="AC84" s="1">
        <f t="shared" si="3"/>
        <v>3038.5541666666668</v>
      </c>
    </row>
    <row r="85" spans="2:29" x14ac:dyDescent="0.25">
      <c r="B85" s="1" t="s">
        <v>36</v>
      </c>
      <c r="C85" s="1" t="s">
        <v>37</v>
      </c>
      <c r="E85" s="11">
        <v>43269</v>
      </c>
      <c r="F85" s="5">
        <v>0</v>
      </c>
      <c r="G85" s="5">
        <v>1511</v>
      </c>
      <c r="H85" s="5">
        <v>9709.0400000000009</v>
      </c>
      <c r="I85" s="5">
        <v>3122.12</v>
      </c>
      <c r="J85" s="5">
        <v>12513.23</v>
      </c>
      <c r="K85" s="5">
        <v>13515</v>
      </c>
      <c r="L85" s="5">
        <v>636.1</v>
      </c>
      <c r="M85" s="5">
        <v>1688.84</v>
      </c>
      <c r="N85" s="5">
        <v>0</v>
      </c>
      <c r="O85" s="5">
        <v>2230</v>
      </c>
      <c r="P85" s="5">
        <v>5350</v>
      </c>
      <c r="Q85" s="5">
        <v>4628</v>
      </c>
      <c r="R85" s="5">
        <v>5140</v>
      </c>
      <c r="S85" s="5">
        <v>3998.81</v>
      </c>
      <c r="T85" s="5">
        <v>3442.5</v>
      </c>
      <c r="U85" s="5">
        <v>451.5</v>
      </c>
      <c r="V85" s="5">
        <v>3351</v>
      </c>
      <c r="W85" s="5">
        <v>2744.6</v>
      </c>
      <c r="X85" s="5">
        <v>1055.7</v>
      </c>
      <c r="Y85" s="5">
        <v>1372.65</v>
      </c>
      <c r="Z85" s="5">
        <v>5349</v>
      </c>
      <c r="AA85" s="5">
        <v>0</v>
      </c>
      <c r="AB85" s="5">
        <f t="shared" si="2"/>
        <v>81809.089999999982</v>
      </c>
      <c r="AC85" s="1">
        <f t="shared" si="3"/>
        <v>3408.7120833333324</v>
      </c>
    </row>
    <row r="86" spans="2:29" x14ac:dyDescent="0.25">
      <c r="B86" s="1" t="s">
        <v>36</v>
      </c>
      <c r="C86" s="1" t="s">
        <v>37</v>
      </c>
      <c r="E86" s="11">
        <v>43270</v>
      </c>
      <c r="F86" s="5">
        <v>0</v>
      </c>
      <c r="G86" s="5">
        <v>1495</v>
      </c>
      <c r="H86" s="5">
        <v>9675.82</v>
      </c>
      <c r="I86" s="5">
        <v>4305.42</v>
      </c>
      <c r="J86" s="5">
        <v>11627</v>
      </c>
      <c r="K86" s="5">
        <v>13026</v>
      </c>
      <c r="L86" s="5">
        <v>3030.3</v>
      </c>
      <c r="M86" s="5">
        <v>1823.13</v>
      </c>
      <c r="N86" s="5">
        <v>154.62</v>
      </c>
      <c r="O86" s="5">
        <v>2110</v>
      </c>
      <c r="P86" s="5">
        <v>4127</v>
      </c>
      <c r="Q86" s="5">
        <v>4231</v>
      </c>
      <c r="R86" s="5">
        <v>5430</v>
      </c>
      <c r="S86" s="5">
        <v>3621.19</v>
      </c>
      <c r="T86" s="5">
        <v>2736.1</v>
      </c>
      <c r="U86" s="5">
        <v>786.7</v>
      </c>
      <c r="V86" s="5">
        <v>3740</v>
      </c>
      <c r="W86" s="5">
        <v>4561.8999999999996</v>
      </c>
      <c r="X86" s="5">
        <v>1211.5999999999999</v>
      </c>
      <c r="Y86" s="5">
        <v>1288.3399999999999</v>
      </c>
      <c r="Z86" s="5">
        <v>5605</v>
      </c>
      <c r="AA86" s="5">
        <v>0</v>
      </c>
      <c r="AB86" s="5">
        <f t="shared" si="2"/>
        <v>84586.12</v>
      </c>
      <c r="AC86" s="1">
        <f t="shared" si="3"/>
        <v>3524.4216666666666</v>
      </c>
    </row>
    <row r="87" spans="2:29" x14ac:dyDescent="0.25">
      <c r="B87" s="1" t="s">
        <v>36</v>
      </c>
      <c r="C87" s="1" t="s">
        <v>37</v>
      </c>
      <c r="E87" s="11">
        <v>43271</v>
      </c>
      <c r="F87" s="5">
        <v>0</v>
      </c>
      <c r="G87" s="5">
        <v>1512</v>
      </c>
      <c r="H87" s="5">
        <v>3120.94</v>
      </c>
      <c r="I87" s="5">
        <v>2238.5</v>
      </c>
      <c r="J87" s="5">
        <v>11143.32</v>
      </c>
      <c r="K87" s="5">
        <v>12746</v>
      </c>
      <c r="L87" s="5">
        <v>1914.7</v>
      </c>
      <c r="M87" s="5">
        <v>1564.77</v>
      </c>
      <c r="N87" s="5">
        <v>1441.63</v>
      </c>
      <c r="O87" s="5">
        <v>2230</v>
      </c>
      <c r="P87" s="5">
        <v>4803</v>
      </c>
      <c r="Q87" s="5">
        <v>4159</v>
      </c>
      <c r="R87" s="5">
        <v>5239</v>
      </c>
      <c r="S87" s="5">
        <v>2842.87</v>
      </c>
      <c r="T87" s="5">
        <v>2701.5</v>
      </c>
      <c r="U87" s="5">
        <v>1372.1</v>
      </c>
      <c r="V87" s="5">
        <v>3853</v>
      </c>
      <c r="W87" s="5">
        <v>2435.3000000000002</v>
      </c>
      <c r="X87" s="5">
        <v>1216</v>
      </c>
      <c r="Y87" s="5">
        <v>4028.54</v>
      </c>
      <c r="Z87" s="5">
        <v>4567</v>
      </c>
      <c r="AA87" s="5">
        <v>0</v>
      </c>
      <c r="AB87" s="5">
        <f t="shared" si="2"/>
        <v>75129.17</v>
      </c>
      <c r="AC87" s="1">
        <f t="shared" si="3"/>
        <v>3130.3820833333334</v>
      </c>
    </row>
    <row r="88" spans="2:29" x14ac:dyDescent="0.25">
      <c r="B88" s="1" t="s">
        <v>36</v>
      </c>
      <c r="C88" s="1" t="s">
        <v>37</v>
      </c>
      <c r="E88" s="11">
        <v>43272</v>
      </c>
      <c r="F88" s="5">
        <v>0</v>
      </c>
      <c r="G88" s="5">
        <v>1426</v>
      </c>
      <c r="H88" s="5">
        <v>3352.55</v>
      </c>
      <c r="I88" s="5">
        <v>2783</v>
      </c>
      <c r="J88" s="5">
        <v>12963.3</v>
      </c>
      <c r="K88" s="5">
        <v>12067</v>
      </c>
      <c r="L88" s="5">
        <v>3488.1</v>
      </c>
      <c r="M88" s="5">
        <v>1613.87</v>
      </c>
      <c r="N88" s="5">
        <v>2158.5</v>
      </c>
      <c r="O88" s="5">
        <v>2220</v>
      </c>
      <c r="P88" s="5">
        <v>4408</v>
      </c>
      <c r="Q88" s="5">
        <v>3834</v>
      </c>
      <c r="R88" s="5">
        <v>4951</v>
      </c>
      <c r="S88" s="5">
        <v>3017.19</v>
      </c>
      <c r="T88" s="5">
        <v>3015.4</v>
      </c>
      <c r="U88" s="5">
        <v>1355.8</v>
      </c>
      <c r="V88" s="5">
        <v>3404</v>
      </c>
      <c r="W88" s="5">
        <v>2341.1</v>
      </c>
      <c r="X88" s="5">
        <v>1109.0999999999999</v>
      </c>
      <c r="Y88" s="5">
        <v>3324.67</v>
      </c>
      <c r="Z88" s="5">
        <v>5143</v>
      </c>
      <c r="AA88" s="5">
        <v>0</v>
      </c>
      <c r="AB88" s="5">
        <f t="shared" si="2"/>
        <v>77975.580000000016</v>
      </c>
      <c r="AC88" s="1">
        <f t="shared" si="3"/>
        <v>3248.9825000000005</v>
      </c>
    </row>
    <row r="89" spans="2:29" x14ac:dyDescent="0.25">
      <c r="B89" s="1" t="s">
        <v>36</v>
      </c>
      <c r="C89" s="1" t="s">
        <v>37</v>
      </c>
      <c r="E89" s="11">
        <v>43273</v>
      </c>
      <c r="F89" s="5">
        <v>0</v>
      </c>
      <c r="G89" s="5">
        <v>1504</v>
      </c>
      <c r="H89" s="5">
        <v>5599.19</v>
      </c>
      <c r="I89" s="5">
        <v>3927.56</v>
      </c>
      <c r="J89" s="5">
        <v>11269.48</v>
      </c>
      <c r="K89" s="5">
        <v>13924</v>
      </c>
      <c r="L89" s="5">
        <v>4933.7</v>
      </c>
      <c r="M89" s="5">
        <v>376.3</v>
      </c>
      <c r="N89" s="5">
        <v>2647</v>
      </c>
      <c r="O89" s="5">
        <v>3357</v>
      </c>
      <c r="P89" s="5">
        <v>5416</v>
      </c>
      <c r="Q89" s="5">
        <v>4105</v>
      </c>
      <c r="R89" s="5">
        <v>5349</v>
      </c>
      <c r="S89" s="5">
        <v>3242.78</v>
      </c>
      <c r="T89" s="5">
        <v>3403.1</v>
      </c>
      <c r="U89" s="5">
        <v>1406.5</v>
      </c>
      <c r="V89" s="5">
        <v>3895</v>
      </c>
      <c r="W89" s="5">
        <v>2984.7</v>
      </c>
      <c r="X89" s="5">
        <v>1094.5999999999999</v>
      </c>
      <c r="Y89" s="5">
        <v>4055.88</v>
      </c>
      <c r="Z89" s="5">
        <v>5098</v>
      </c>
      <c r="AA89" s="5">
        <v>0</v>
      </c>
      <c r="AB89" s="5">
        <f t="shared" si="2"/>
        <v>87588.790000000008</v>
      </c>
      <c r="AC89" s="1">
        <f t="shared" si="3"/>
        <v>3649.532916666667</v>
      </c>
    </row>
    <row r="90" spans="2:29" x14ac:dyDescent="0.25">
      <c r="B90" s="1" t="s">
        <v>36</v>
      </c>
      <c r="C90" s="1" t="s">
        <v>37</v>
      </c>
      <c r="E90" s="11">
        <v>43274</v>
      </c>
      <c r="F90" s="5">
        <v>0</v>
      </c>
      <c r="G90" s="5">
        <v>1512</v>
      </c>
      <c r="H90" s="5">
        <v>3196.23</v>
      </c>
      <c r="I90" s="5">
        <v>1950.5</v>
      </c>
      <c r="J90" s="5">
        <v>11245.03</v>
      </c>
      <c r="K90" s="5">
        <v>11573</v>
      </c>
      <c r="L90" s="5">
        <v>4232.6000000000004</v>
      </c>
      <c r="M90" s="5">
        <v>1777.88</v>
      </c>
      <c r="N90" s="5">
        <v>2417.87</v>
      </c>
      <c r="O90" s="5">
        <v>2420</v>
      </c>
      <c r="P90" s="5">
        <v>4217</v>
      </c>
      <c r="Q90" s="5">
        <v>3809</v>
      </c>
      <c r="R90" s="5">
        <v>3815</v>
      </c>
      <c r="S90" s="5">
        <v>2798.31</v>
      </c>
      <c r="T90" s="5">
        <v>2685.4</v>
      </c>
      <c r="U90" s="5">
        <v>1267</v>
      </c>
      <c r="V90" s="5">
        <v>3480</v>
      </c>
      <c r="W90" s="5">
        <v>2289.8000000000002</v>
      </c>
      <c r="X90" s="5">
        <v>1096.5999999999999</v>
      </c>
      <c r="Y90" s="5">
        <v>2369.85</v>
      </c>
      <c r="Z90" s="5">
        <v>3790</v>
      </c>
      <c r="AA90" s="5">
        <v>260</v>
      </c>
      <c r="AB90" s="5">
        <f t="shared" si="2"/>
        <v>72203.070000000007</v>
      </c>
      <c r="AC90" s="1">
        <f t="shared" si="3"/>
        <v>3008.4612500000003</v>
      </c>
    </row>
    <row r="91" spans="2:29" x14ac:dyDescent="0.25">
      <c r="B91" s="1" t="s">
        <v>36</v>
      </c>
      <c r="C91" s="1" t="s">
        <v>37</v>
      </c>
      <c r="E91" s="11">
        <v>43275</v>
      </c>
      <c r="F91" s="5">
        <v>0</v>
      </c>
      <c r="G91" s="5">
        <v>1488</v>
      </c>
      <c r="H91" s="5">
        <v>4782.92</v>
      </c>
      <c r="I91" s="5">
        <v>973.06</v>
      </c>
      <c r="J91" s="5">
        <v>12194.87</v>
      </c>
      <c r="K91" s="5">
        <v>14049</v>
      </c>
      <c r="L91" s="5">
        <v>4885.7</v>
      </c>
      <c r="M91" s="5">
        <v>1624.74</v>
      </c>
      <c r="N91" s="5">
        <v>2503.13</v>
      </c>
      <c r="O91" s="5">
        <v>2640</v>
      </c>
      <c r="P91" s="5">
        <v>4142</v>
      </c>
      <c r="Q91" s="5">
        <v>3023</v>
      </c>
      <c r="R91" s="5">
        <v>4683</v>
      </c>
      <c r="S91" s="5">
        <v>2798.31</v>
      </c>
      <c r="T91" s="5">
        <v>2223.6999999999998</v>
      </c>
      <c r="U91" s="5">
        <v>831.3</v>
      </c>
      <c r="V91" s="5">
        <v>3692</v>
      </c>
      <c r="W91" s="5">
        <v>2252</v>
      </c>
      <c r="X91" s="5">
        <v>1099.7</v>
      </c>
      <c r="Y91" s="5">
        <v>1955.8</v>
      </c>
      <c r="Z91" s="5">
        <v>4025</v>
      </c>
      <c r="AA91" s="5">
        <v>999.3</v>
      </c>
      <c r="AB91" s="5">
        <f t="shared" si="2"/>
        <v>76866.529999999984</v>
      </c>
      <c r="AC91" s="1">
        <f t="shared" si="3"/>
        <v>3202.7720833333328</v>
      </c>
    </row>
    <row r="92" spans="2:29" x14ac:dyDescent="0.25">
      <c r="B92" s="1" t="s">
        <v>36</v>
      </c>
      <c r="C92" s="1" t="s">
        <v>37</v>
      </c>
      <c r="E92" s="11">
        <v>43276</v>
      </c>
      <c r="F92" s="5">
        <v>0</v>
      </c>
      <c r="G92" s="5">
        <v>988</v>
      </c>
      <c r="H92" s="5">
        <v>5651.61</v>
      </c>
      <c r="I92" s="5">
        <v>1801.56</v>
      </c>
      <c r="J92" s="5">
        <v>11829.76</v>
      </c>
      <c r="K92" s="5">
        <v>14876</v>
      </c>
      <c r="L92" s="5">
        <v>5140.2</v>
      </c>
      <c r="M92" s="5">
        <v>1701.77</v>
      </c>
      <c r="N92" s="5">
        <v>2384.25</v>
      </c>
      <c r="O92" s="5">
        <v>4120</v>
      </c>
      <c r="P92" s="5">
        <v>4371</v>
      </c>
      <c r="Q92" s="5">
        <v>3793</v>
      </c>
      <c r="R92" s="5">
        <v>5222</v>
      </c>
      <c r="S92" s="5">
        <v>2980</v>
      </c>
      <c r="T92" s="5">
        <v>2256.5</v>
      </c>
      <c r="U92" s="5">
        <v>871.4</v>
      </c>
      <c r="V92" s="5">
        <v>3729</v>
      </c>
      <c r="W92" s="5">
        <v>2284.4</v>
      </c>
      <c r="X92" s="5">
        <v>422.7</v>
      </c>
      <c r="Y92" s="5">
        <v>2054.1</v>
      </c>
      <c r="Z92" s="5">
        <v>4475</v>
      </c>
      <c r="AA92" s="5">
        <v>1002.9</v>
      </c>
      <c r="AB92" s="5">
        <f t="shared" si="2"/>
        <v>81955.14999999998</v>
      </c>
      <c r="AC92" s="1">
        <f t="shared" si="3"/>
        <v>3414.797916666666</v>
      </c>
    </row>
    <row r="93" spans="2:29" x14ac:dyDescent="0.25">
      <c r="B93" s="1" t="s">
        <v>36</v>
      </c>
      <c r="C93" s="1" t="s">
        <v>37</v>
      </c>
      <c r="E93" s="11">
        <v>43277</v>
      </c>
      <c r="F93" s="5">
        <v>0</v>
      </c>
      <c r="G93" s="5">
        <v>1487</v>
      </c>
      <c r="H93" s="5">
        <v>5702.86</v>
      </c>
      <c r="I93" s="5">
        <v>2073.63</v>
      </c>
      <c r="J93" s="5">
        <v>12466.29</v>
      </c>
      <c r="K93" s="5">
        <v>15288</v>
      </c>
      <c r="L93" s="5">
        <v>4959.8</v>
      </c>
      <c r="M93" s="5">
        <v>1152.46</v>
      </c>
      <c r="N93" s="5">
        <v>2188.25</v>
      </c>
      <c r="O93" s="5">
        <v>2930</v>
      </c>
      <c r="P93" s="5">
        <v>4933</v>
      </c>
      <c r="Q93" s="5">
        <v>3564</v>
      </c>
      <c r="R93" s="5">
        <v>5077</v>
      </c>
      <c r="S93" s="5">
        <v>3521.45</v>
      </c>
      <c r="T93" s="5">
        <v>1251.0999999999999</v>
      </c>
      <c r="U93" s="5">
        <v>877.3</v>
      </c>
      <c r="V93" s="5">
        <v>3539</v>
      </c>
      <c r="W93" s="5">
        <v>2332.5</v>
      </c>
      <c r="X93" s="5">
        <v>0</v>
      </c>
      <c r="Y93" s="5">
        <v>4214.8999999999996</v>
      </c>
      <c r="Z93" s="5">
        <v>4672</v>
      </c>
      <c r="AA93" s="5">
        <v>1015</v>
      </c>
      <c r="AB93" s="5">
        <f t="shared" si="2"/>
        <v>83245.539999999994</v>
      </c>
      <c r="AC93" s="1">
        <f t="shared" si="3"/>
        <v>3468.5641666666666</v>
      </c>
    </row>
    <row r="94" spans="2:29" x14ac:dyDescent="0.25">
      <c r="B94" s="1" t="s">
        <v>36</v>
      </c>
      <c r="C94" s="1" t="s">
        <v>37</v>
      </c>
      <c r="E94" s="11">
        <v>43278</v>
      </c>
      <c r="F94" s="5">
        <v>0</v>
      </c>
      <c r="G94" s="5">
        <v>814</v>
      </c>
      <c r="H94" s="5">
        <v>6025.88</v>
      </c>
      <c r="I94" s="5">
        <v>2420.19</v>
      </c>
      <c r="J94" s="5">
        <v>13657.59</v>
      </c>
      <c r="K94" s="5">
        <v>14463</v>
      </c>
      <c r="L94" s="5">
        <v>6001</v>
      </c>
      <c r="M94" s="5">
        <v>1819.77</v>
      </c>
      <c r="N94" s="5">
        <v>2640.37</v>
      </c>
      <c r="O94" s="5">
        <v>2230</v>
      </c>
      <c r="P94" s="5">
        <v>2952</v>
      </c>
      <c r="Q94" s="5">
        <v>3886</v>
      </c>
      <c r="R94" s="5">
        <v>5588</v>
      </c>
      <c r="S94" s="5">
        <v>4714.4399999999996</v>
      </c>
      <c r="T94" s="5">
        <v>0</v>
      </c>
      <c r="U94" s="5">
        <v>857.6</v>
      </c>
      <c r="V94" s="5">
        <v>4145</v>
      </c>
      <c r="W94" s="5">
        <v>3549.8</v>
      </c>
      <c r="X94" s="5">
        <v>0</v>
      </c>
      <c r="Y94" s="5">
        <v>4434.7700000000004</v>
      </c>
      <c r="Z94" s="5">
        <v>5162</v>
      </c>
      <c r="AA94" s="5">
        <v>1019.4</v>
      </c>
      <c r="AB94" s="5">
        <f t="shared" si="2"/>
        <v>86380.810000000012</v>
      </c>
      <c r="AC94" s="1">
        <f t="shared" si="3"/>
        <v>3599.200416666667</v>
      </c>
    </row>
    <row r="95" spans="2:29" x14ac:dyDescent="0.25">
      <c r="B95" s="1" t="s">
        <v>36</v>
      </c>
      <c r="C95" s="1" t="s">
        <v>37</v>
      </c>
      <c r="E95" s="11">
        <v>43279</v>
      </c>
      <c r="F95" s="5">
        <v>0</v>
      </c>
      <c r="G95" s="5">
        <v>1492</v>
      </c>
      <c r="H95" s="5">
        <v>6017.06</v>
      </c>
      <c r="I95" s="5">
        <v>112.12</v>
      </c>
      <c r="J95" s="5">
        <v>13104.96</v>
      </c>
      <c r="K95" s="5">
        <v>12827</v>
      </c>
      <c r="L95" s="5">
        <v>5173.2</v>
      </c>
      <c r="M95" s="5">
        <v>1648.68</v>
      </c>
      <c r="N95" s="5">
        <v>2260.38</v>
      </c>
      <c r="O95" s="5">
        <v>2550</v>
      </c>
      <c r="P95" s="5">
        <v>2171</v>
      </c>
      <c r="Q95" s="5">
        <v>3707</v>
      </c>
      <c r="R95" s="5">
        <v>4704</v>
      </c>
      <c r="S95" s="5">
        <v>4610.93</v>
      </c>
      <c r="T95" s="5">
        <v>0</v>
      </c>
      <c r="U95" s="5">
        <v>1025.0999999999999</v>
      </c>
      <c r="V95" s="5">
        <v>4033</v>
      </c>
      <c r="W95" s="5">
        <v>4636.1000000000004</v>
      </c>
      <c r="X95" s="5">
        <v>0</v>
      </c>
      <c r="Y95" s="5">
        <v>4344.79</v>
      </c>
      <c r="Z95" s="5">
        <v>5072</v>
      </c>
      <c r="AA95" s="5">
        <v>1207.5</v>
      </c>
      <c r="AB95" s="5">
        <f t="shared" si="2"/>
        <v>80696.819999999992</v>
      </c>
      <c r="AC95" s="1">
        <f t="shared" si="3"/>
        <v>3362.3674999999998</v>
      </c>
    </row>
    <row r="96" spans="2:29" x14ac:dyDescent="0.25">
      <c r="B96" s="1" t="s">
        <v>36</v>
      </c>
      <c r="C96" s="1" t="s">
        <v>37</v>
      </c>
      <c r="E96" s="11">
        <v>43280</v>
      </c>
      <c r="F96" s="5">
        <v>0</v>
      </c>
      <c r="G96" s="5">
        <v>1501</v>
      </c>
      <c r="H96" s="5">
        <v>5711.82</v>
      </c>
      <c r="I96" s="5">
        <v>0</v>
      </c>
      <c r="J96" s="5">
        <v>13081.29</v>
      </c>
      <c r="K96" s="5">
        <v>12246</v>
      </c>
      <c r="L96" s="5">
        <v>3675.5</v>
      </c>
      <c r="M96" s="5">
        <v>1263.5899999999999</v>
      </c>
      <c r="N96" s="5">
        <v>2302.5</v>
      </c>
      <c r="O96" s="5">
        <v>2820</v>
      </c>
      <c r="P96" s="5">
        <v>3421</v>
      </c>
      <c r="Q96" s="5">
        <v>3813</v>
      </c>
      <c r="R96" s="5">
        <v>5578</v>
      </c>
      <c r="S96" s="5">
        <v>4354.84</v>
      </c>
      <c r="T96" s="5">
        <v>0</v>
      </c>
      <c r="U96" s="5">
        <v>1083.5999999999999</v>
      </c>
      <c r="V96" s="5">
        <v>3775</v>
      </c>
      <c r="W96" s="5">
        <v>4692.1000000000004</v>
      </c>
      <c r="X96" s="5">
        <v>0</v>
      </c>
      <c r="Y96" s="5">
        <v>3806.55</v>
      </c>
      <c r="Z96" s="5">
        <v>5111</v>
      </c>
      <c r="AA96" s="5">
        <v>1122.2</v>
      </c>
      <c r="AB96" s="5">
        <f t="shared" si="2"/>
        <v>79358.989999999991</v>
      </c>
      <c r="AC96" s="1">
        <f t="shared" si="3"/>
        <v>3306.6245833333328</v>
      </c>
    </row>
    <row r="97" spans="2:29" x14ac:dyDescent="0.25">
      <c r="B97" s="1" t="s">
        <v>36</v>
      </c>
      <c r="C97" s="1" t="s">
        <v>37</v>
      </c>
      <c r="E97" s="11">
        <v>43281</v>
      </c>
      <c r="F97" s="5">
        <v>0</v>
      </c>
      <c r="G97" s="5">
        <v>1502</v>
      </c>
      <c r="H97" s="5">
        <v>5826.8</v>
      </c>
      <c r="I97" s="5">
        <v>0</v>
      </c>
      <c r="J97" s="5">
        <v>10539.07</v>
      </c>
      <c r="K97" s="5">
        <v>10582</v>
      </c>
      <c r="L97" s="5">
        <v>3930.6</v>
      </c>
      <c r="M97" s="5">
        <v>582.22</v>
      </c>
      <c r="N97" s="5">
        <v>2564.5</v>
      </c>
      <c r="O97" s="5">
        <v>2260</v>
      </c>
      <c r="P97" s="5">
        <v>3704</v>
      </c>
      <c r="Q97" s="5">
        <v>3191</v>
      </c>
      <c r="R97" s="5">
        <v>4418</v>
      </c>
      <c r="S97" s="5">
        <v>3820.75</v>
      </c>
      <c r="T97" s="5">
        <v>0</v>
      </c>
      <c r="U97" s="5">
        <v>1367.6</v>
      </c>
      <c r="V97" s="5">
        <v>3734</v>
      </c>
      <c r="W97" s="5">
        <v>3556.4</v>
      </c>
      <c r="X97" s="5">
        <v>241.9</v>
      </c>
      <c r="Y97" s="5">
        <v>3699.99</v>
      </c>
      <c r="Z97" s="5">
        <v>4497</v>
      </c>
      <c r="AA97" s="5">
        <v>723</v>
      </c>
      <c r="AB97" s="5">
        <f t="shared" si="2"/>
        <v>70740.829999999987</v>
      </c>
      <c r="AC97" s="1">
        <f t="shared" si="3"/>
        <v>2947.5345833333326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97"/>
  <sheetViews>
    <sheetView zoomScale="70" workbookViewId="0">
      <selection activeCell="Y1" sqref="Y1:AC1048576"/>
    </sheetView>
  </sheetViews>
  <sheetFormatPr defaultColWidth="9.140625" defaultRowHeight="15" x14ac:dyDescent="0.25"/>
  <cols>
    <col min="1" max="4" width="9.140625" style="1"/>
    <col min="5" max="5" width="14.42578125" style="2" customWidth="1"/>
    <col min="6" max="6" width="9.140625" style="5"/>
    <col min="7" max="7" width="9.140625" style="1"/>
    <col min="8" max="8" width="11.85546875" style="1" customWidth="1"/>
    <col min="9" max="16384" width="9.140625" style="1"/>
  </cols>
  <sheetData>
    <row r="1" spans="2:24" x14ac:dyDescent="0.25">
      <c r="F1" s="3" t="s">
        <v>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N1" s="4" t="s">
        <v>7</v>
      </c>
      <c r="O1" s="4" t="s">
        <v>8</v>
      </c>
      <c r="P1" s="4" t="s">
        <v>9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20</v>
      </c>
    </row>
    <row r="2" spans="2:24" x14ac:dyDescent="0.25">
      <c r="C2" s="1" t="s">
        <v>22</v>
      </c>
      <c r="F2" s="5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11</v>
      </c>
      <c r="P2" s="1">
        <v>12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23</v>
      </c>
    </row>
    <row r="3" spans="2:24" x14ac:dyDescent="0.25">
      <c r="F3" s="6" t="s">
        <v>0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7" t="s">
        <v>23</v>
      </c>
      <c r="N3" s="7" t="s">
        <v>7</v>
      </c>
      <c r="O3" s="7" t="s">
        <v>8</v>
      </c>
      <c r="P3" s="7" t="s">
        <v>9</v>
      </c>
      <c r="Q3" s="7" t="s">
        <v>12</v>
      </c>
      <c r="R3" s="7" t="s">
        <v>13</v>
      </c>
      <c r="S3" s="7" t="s">
        <v>14</v>
      </c>
      <c r="T3" s="7" t="s">
        <v>15</v>
      </c>
      <c r="U3" s="7" t="s">
        <v>16</v>
      </c>
      <c r="V3" s="7" t="s">
        <v>18</v>
      </c>
      <c r="W3" s="7" t="s">
        <v>19</v>
      </c>
      <c r="X3" s="7" t="s">
        <v>21</v>
      </c>
    </row>
    <row r="4" spans="2:24" x14ac:dyDescent="0.25">
      <c r="F4" s="8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25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26</v>
      </c>
      <c r="Q4" s="9" t="s">
        <v>24</v>
      </c>
      <c r="R4" s="9" t="s">
        <v>24</v>
      </c>
      <c r="S4" s="9" t="s">
        <v>24</v>
      </c>
      <c r="T4" s="9" t="s">
        <v>24</v>
      </c>
      <c r="U4" s="9" t="s">
        <v>24</v>
      </c>
      <c r="V4" s="9" t="s">
        <v>25</v>
      </c>
      <c r="W4" s="9" t="s">
        <v>24</v>
      </c>
      <c r="X4" s="9" t="s">
        <v>24</v>
      </c>
    </row>
    <row r="5" spans="2:24" x14ac:dyDescent="0.25">
      <c r="F5" s="8" t="s">
        <v>27</v>
      </c>
      <c r="G5" s="9" t="s">
        <v>27</v>
      </c>
      <c r="H5" s="9" t="s">
        <v>27</v>
      </c>
      <c r="I5" s="9" t="s">
        <v>27</v>
      </c>
      <c r="J5" s="9" t="s">
        <v>27</v>
      </c>
      <c r="K5" s="9" t="s">
        <v>27</v>
      </c>
      <c r="L5" s="9" t="s">
        <v>27</v>
      </c>
      <c r="M5" s="9" t="s">
        <v>27</v>
      </c>
      <c r="N5" s="9" t="s">
        <v>27</v>
      </c>
      <c r="O5" s="9" t="s">
        <v>27</v>
      </c>
      <c r="P5" s="9" t="s">
        <v>26</v>
      </c>
      <c r="Q5" s="9" t="s">
        <v>27</v>
      </c>
      <c r="R5" s="9" t="s">
        <v>27</v>
      </c>
      <c r="S5" s="9" t="s">
        <v>27</v>
      </c>
      <c r="T5" s="9" t="s">
        <v>27</v>
      </c>
      <c r="U5" s="9" t="s">
        <v>27</v>
      </c>
      <c r="V5" s="9" t="s">
        <v>27</v>
      </c>
      <c r="W5" s="9" t="s">
        <v>27</v>
      </c>
      <c r="X5" s="9" t="s">
        <v>27</v>
      </c>
    </row>
    <row r="6" spans="2:24" x14ac:dyDescent="0.25">
      <c r="E6" s="10" t="s">
        <v>28</v>
      </c>
      <c r="F6" s="8" t="s">
        <v>29</v>
      </c>
      <c r="G6" s="9" t="s">
        <v>30</v>
      </c>
      <c r="H6" s="9" t="s">
        <v>31</v>
      </c>
      <c r="I6" s="9" t="s">
        <v>32</v>
      </c>
      <c r="J6" s="9" t="s">
        <v>30</v>
      </c>
      <c r="K6" s="9" t="s">
        <v>30</v>
      </c>
      <c r="L6" s="9" t="s">
        <v>30</v>
      </c>
      <c r="M6" s="9" t="s">
        <v>29</v>
      </c>
      <c r="N6" s="9" t="s">
        <v>32</v>
      </c>
      <c r="O6" s="9" t="s">
        <v>32</v>
      </c>
      <c r="P6" s="9" t="s">
        <v>30</v>
      </c>
      <c r="Q6" s="9" t="s">
        <v>30</v>
      </c>
      <c r="R6" s="9" t="s">
        <v>32</v>
      </c>
      <c r="S6" s="9" t="s">
        <v>29</v>
      </c>
      <c r="T6" s="9" t="s">
        <v>30</v>
      </c>
      <c r="U6" s="9" t="s">
        <v>32</v>
      </c>
      <c r="V6" s="9" t="s">
        <v>30</v>
      </c>
      <c r="W6" s="9" t="s">
        <v>32</v>
      </c>
      <c r="X6" s="9" t="s">
        <v>29</v>
      </c>
    </row>
    <row r="7" spans="2:24" x14ac:dyDescent="0.25">
      <c r="B7" s="1" t="s">
        <v>34</v>
      </c>
      <c r="C7" s="1" t="s">
        <v>37</v>
      </c>
      <c r="E7" s="11">
        <v>43191</v>
      </c>
      <c r="F7" s="5">
        <v>0</v>
      </c>
      <c r="G7" s="5">
        <v>1470</v>
      </c>
      <c r="H7" s="5">
        <v>6575.46</v>
      </c>
      <c r="I7" s="5">
        <v>0</v>
      </c>
      <c r="J7" s="5">
        <v>11834.92</v>
      </c>
      <c r="K7" s="5">
        <v>11761</v>
      </c>
      <c r="L7" s="5">
        <v>1114.5999999999999</v>
      </c>
      <c r="M7" s="5">
        <v>2163.65</v>
      </c>
      <c r="N7" s="5">
        <v>2414.87</v>
      </c>
      <c r="O7" s="5">
        <v>2550</v>
      </c>
      <c r="P7" s="5">
        <v>9859</v>
      </c>
      <c r="Q7" s="5">
        <v>3054</v>
      </c>
      <c r="R7" s="5">
        <v>0</v>
      </c>
      <c r="S7" s="5">
        <v>1883.4</v>
      </c>
      <c r="T7" s="5">
        <v>4021</v>
      </c>
      <c r="U7" s="5">
        <v>2568.1999999999998</v>
      </c>
      <c r="V7" s="5">
        <v>1167.2</v>
      </c>
      <c r="W7" s="5">
        <v>4566.5</v>
      </c>
      <c r="X7" s="5">
        <v>1029.4000000000001</v>
      </c>
    </row>
    <row r="8" spans="2:24" x14ac:dyDescent="0.25">
      <c r="B8" s="1" t="s">
        <v>34</v>
      </c>
      <c r="C8" s="1" t="s">
        <v>37</v>
      </c>
      <c r="E8" s="11">
        <v>43192</v>
      </c>
      <c r="F8" s="5">
        <v>0</v>
      </c>
      <c r="G8" s="5">
        <v>1930</v>
      </c>
      <c r="H8" s="5">
        <v>6496.18</v>
      </c>
      <c r="I8" s="5">
        <v>0</v>
      </c>
      <c r="J8" s="5">
        <v>11725.6</v>
      </c>
      <c r="K8" s="5">
        <v>11926</v>
      </c>
      <c r="L8" s="5">
        <v>1556.3</v>
      </c>
      <c r="M8" s="5">
        <v>1978.53</v>
      </c>
      <c r="N8" s="5">
        <v>2462.63</v>
      </c>
      <c r="O8" s="5">
        <v>2560</v>
      </c>
      <c r="P8" s="5">
        <v>9482</v>
      </c>
      <c r="Q8" s="5">
        <v>3453</v>
      </c>
      <c r="R8" s="5">
        <v>0</v>
      </c>
      <c r="S8" s="5">
        <v>1859.2</v>
      </c>
      <c r="T8" s="5">
        <v>3944</v>
      </c>
      <c r="U8" s="5">
        <v>2530.5</v>
      </c>
      <c r="V8" s="5">
        <v>1159</v>
      </c>
      <c r="W8" s="5">
        <v>4020.3</v>
      </c>
      <c r="X8" s="5">
        <v>1033.4000000000001</v>
      </c>
    </row>
    <row r="9" spans="2:24" x14ac:dyDescent="0.25">
      <c r="B9" s="1" t="s">
        <v>34</v>
      </c>
      <c r="C9" s="1" t="s">
        <v>37</v>
      </c>
      <c r="E9" s="11">
        <v>43193</v>
      </c>
      <c r="F9" s="5">
        <v>0</v>
      </c>
      <c r="G9" s="5">
        <v>1894</v>
      </c>
      <c r="H9" s="5">
        <v>6915.07</v>
      </c>
      <c r="I9" s="5">
        <v>0</v>
      </c>
      <c r="J9" s="5">
        <v>11984.38</v>
      </c>
      <c r="K9" s="5">
        <v>13127</v>
      </c>
      <c r="L9" s="5">
        <v>4436</v>
      </c>
      <c r="M9" s="5">
        <v>1832.41</v>
      </c>
      <c r="N9" s="5">
        <v>2773.12</v>
      </c>
      <c r="O9" s="5">
        <v>2580</v>
      </c>
      <c r="P9" s="5">
        <v>6819</v>
      </c>
      <c r="Q9" s="5">
        <v>3924.4</v>
      </c>
      <c r="R9" s="5">
        <v>0</v>
      </c>
      <c r="S9" s="5">
        <v>1691.9</v>
      </c>
      <c r="T9" s="5">
        <v>4092</v>
      </c>
      <c r="U9" s="5">
        <v>2528.1999999999998</v>
      </c>
      <c r="V9" s="5">
        <v>1158.3</v>
      </c>
      <c r="W9" s="5">
        <v>3978.58</v>
      </c>
      <c r="X9" s="5">
        <v>82.1</v>
      </c>
    </row>
    <row r="10" spans="2:24" x14ac:dyDescent="0.25">
      <c r="B10" s="1" t="s">
        <v>34</v>
      </c>
      <c r="C10" s="1" t="s">
        <v>37</v>
      </c>
      <c r="E10" s="11">
        <v>43194</v>
      </c>
      <c r="F10" s="5">
        <v>0</v>
      </c>
      <c r="G10" s="5">
        <v>1151</v>
      </c>
      <c r="H10" s="5">
        <v>12573.95</v>
      </c>
      <c r="I10" s="5">
        <v>0</v>
      </c>
      <c r="J10" s="5">
        <v>11616.83</v>
      </c>
      <c r="K10" s="5">
        <v>12957</v>
      </c>
      <c r="L10" s="5">
        <v>6123.2</v>
      </c>
      <c r="M10" s="5">
        <v>1636.97</v>
      </c>
      <c r="N10" s="5">
        <v>3733</v>
      </c>
      <c r="O10" s="5">
        <v>2590</v>
      </c>
      <c r="P10" s="5">
        <v>5864</v>
      </c>
      <c r="Q10" s="5">
        <v>3279.6</v>
      </c>
      <c r="R10" s="5">
        <v>0</v>
      </c>
      <c r="S10" s="5">
        <v>1823.1</v>
      </c>
      <c r="T10" s="5">
        <v>4085</v>
      </c>
      <c r="U10" s="5">
        <v>2424.6</v>
      </c>
      <c r="V10" s="5">
        <v>1161.9000000000001</v>
      </c>
      <c r="W10" s="5">
        <v>2361.42</v>
      </c>
      <c r="X10" s="5">
        <v>0</v>
      </c>
    </row>
    <row r="11" spans="2:24" x14ac:dyDescent="0.25">
      <c r="B11" s="1" t="s">
        <v>34</v>
      </c>
      <c r="C11" s="1" t="s">
        <v>37</v>
      </c>
      <c r="E11" s="11">
        <v>43195</v>
      </c>
      <c r="F11" s="5">
        <v>0</v>
      </c>
      <c r="G11" s="5">
        <v>0</v>
      </c>
      <c r="H11" s="5">
        <v>5969.78</v>
      </c>
      <c r="I11" s="5">
        <v>0</v>
      </c>
      <c r="J11" s="5">
        <v>12979.78</v>
      </c>
      <c r="K11" s="5">
        <v>12504</v>
      </c>
      <c r="L11" s="5">
        <v>5592.5</v>
      </c>
      <c r="M11" s="5">
        <v>1440.38</v>
      </c>
      <c r="N11" s="5">
        <v>5291.26</v>
      </c>
      <c r="O11" s="5">
        <v>2480</v>
      </c>
      <c r="P11" s="5">
        <v>4707</v>
      </c>
      <c r="Q11" s="5">
        <v>3096.61</v>
      </c>
      <c r="R11" s="5">
        <v>4292.3</v>
      </c>
      <c r="S11" s="5">
        <v>1821.8</v>
      </c>
      <c r="T11" s="5">
        <v>4188</v>
      </c>
      <c r="U11" s="5">
        <v>2243.9</v>
      </c>
      <c r="V11" s="5">
        <v>0</v>
      </c>
      <c r="W11" s="5">
        <v>3973.71</v>
      </c>
      <c r="X11" s="5">
        <v>0</v>
      </c>
    </row>
    <row r="12" spans="2:24" x14ac:dyDescent="0.25">
      <c r="B12" s="1" t="s">
        <v>34</v>
      </c>
      <c r="C12" s="1" t="s">
        <v>37</v>
      </c>
      <c r="E12" s="11">
        <v>43196</v>
      </c>
      <c r="F12" s="5">
        <v>0</v>
      </c>
      <c r="G12" s="5">
        <v>423</v>
      </c>
      <c r="H12" s="5">
        <v>11360.6</v>
      </c>
      <c r="I12" s="5">
        <v>0</v>
      </c>
      <c r="J12" s="5">
        <v>9868.24</v>
      </c>
      <c r="K12" s="5">
        <v>13163</v>
      </c>
      <c r="L12" s="5">
        <v>4950.8</v>
      </c>
      <c r="M12" s="5">
        <v>1715.86</v>
      </c>
      <c r="N12" s="5">
        <v>5317.12</v>
      </c>
      <c r="O12" s="5">
        <v>2510</v>
      </c>
      <c r="P12" s="5">
        <v>5876</v>
      </c>
      <c r="Q12" s="5">
        <v>3101.31</v>
      </c>
      <c r="R12" s="5">
        <v>0</v>
      </c>
      <c r="S12" s="5">
        <v>1822</v>
      </c>
      <c r="T12" s="5">
        <v>4063</v>
      </c>
      <c r="U12" s="5">
        <v>2415.4</v>
      </c>
      <c r="V12" s="5">
        <v>0</v>
      </c>
      <c r="W12" s="5">
        <v>4883.07</v>
      </c>
      <c r="X12" s="5">
        <v>0</v>
      </c>
    </row>
    <row r="13" spans="2:24" x14ac:dyDescent="0.25">
      <c r="B13" s="1" t="s">
        <v>34</v>
      </c>
      <c r="C13" s="1" t="s">
        <v>37</v>
      </c>
      <c r="E13" s="11">
        <v>43197</v>
      </c>
      <c r="F13" s="5">
        <v>0</v>
      </c>
      <c r="G13" s="5">
        <v>0</v>
      </c>
      <c r="H13" s="5">
        <v>10794.97</v>
      </c>
      <c r="I13" s="5">
        <v>0</v>
      </c>
      <c r="J13" s="5">
        <v>11103.01</v>
      </c>
      <c r="K13" s="5">
        <v>14784</v>
      </c>
      <c r="L13" s="5">
        <v>5361.5</v>
      </c>
      <c r="M13" s="5">
        <v>1581.49</v>
      </c>
      <c r="N13" s="5">
        <v>4635.88</v>
      </c>
      <c r="O13" s="5">
        <v>2320</v>
      </c>
      <c r="P13" s="5">
        <v>5672</v>
      </c>
      <c r="Q13" s="5">
        <v>3182.59</v>
      </c>
      <c r="R13" s="5">
        <v>0</v>
      </c>
      <c r="S13" s="5">
        <v>1414.4</v>
      </c>
      <c r="T13" s="5">
        <v>4160</v>
      </c>
      <c r="U13" s="5">
        <v>2313.4</v>
      </c>
      <c r="V13" s="5">
        <v>0</v>
      </c>
      <c r="W13" s="5">
        <v>3350.7</v>
      </c>
      <c r="X13" s="5">
        <v>0</v>
      </c>
    </row>
    <row r="14" spans="2:24" x14ac:dyDescent="0.25">
      <c r="B14" s="1" t="s">
        <v>34</v>
      </c>
      <c r="C14" s="1" t="s">
        <v>37</v>
      </c>
      <c r="E14" s="11">
        <v>43198</v>
      </c>
      <c r="F14" s="5">
        <v>0</v>
      </c>
      <c r="G14" s="5">
        <v>0</v>
      </c>
      <c r="H14" s="5">
        <v>9292.7900000000009</v>
      </c>
      <c r="I14" s="5">
        <v>0</v>
      </c>
      <c r="J14" s="5">
        <v>10243.09</v>
      </c>
      <c r="K14" s="5">
        <v>13494</v>
      </c>
      <c r="L14" s="5">
        <v>5244.1</v>
      </c>
      <c r="M14" s="5">
        <v>2089.71</v>
      </c>
      <c r="N14" s="5">
        <v>3031.75</v>
      </c>
      <c r="O14" s="5">
        <v>1530</v>
      </c>
      <c r="P14" s="5">
        <v>5429</v>
      </c>
      <c r="Q14" s="5">
        <v>2941.81</v>
      </c>
      <c r="R14" s="5">
        <v>1096</v>
      </c>
      <c r="S14" s="5">
        <v>1747.8</v>
      </c>
      <c r="T14" s="5">
        <v>3843</v>
      </c>
      <c r="U14" s="5">
        <v>2213.6</v>
      </c>
      <c r="V14" s="5">
        <v>0</v>
      </c>
      <c r="W14" s="5">
        <v>2871.88</v>
      </c>
      <c r="X14" s="5">
        <v>0</v>
      </c>
    </row>
    <row r="15" spans="2:24" x14ac:dyDescent="0.25">
      <c r="B15" s="1" t="s">
        <v>34</v>
      </c>
      <c r="C15" s="1" t="s">
        <v>37</v>
      </c>
      <c r="E15" s="11">
        <v>43199</v>
      </c>
      <c r="F15" s="5">
        <v>0</v>
      </c>
      <c r="G15" s="5">
        <v>0</v>
      </c>
      <c r="H15" s="5">
        <v>8167.6</v>
      </c>
      <c r="I15" s="5">
        <v>0</v>
      </c>
      <c r="J15" s="5">
        <v>10587.3</v>
      </c>
      <c r="K15" s="5">
        <v>12488</v>
      </c>
      <c r="L15" s="5">
        <v>4881.3999999999996</v>
      </c>
      <c r="M15" s="5">
        <v>1625.97</v>
      </c>
      <c r="N15" s="5">
        <v>2530.87</v>
      </c>
      <c r="O15" s="5">
        <v>930</v>
      </c>
      <c r="P15" s="5">
        <v>4881</v>
      </c>
      <c r="Q15" s="5">
        <v>2881.79</v>
      </c>
      <c r="R15" s="5">
        <v>2098.1999999999998</v>
      </c>
      <c r="S15" s="5">
        <v>1835.7</v>
      </c>
      <c r="T15" s="5">
        <v>3915</v>
      </c>
      <c r="U15" s="5">
        <v>2291.1999999999998</v>
      </c>
      <c r="V15" s="5">
        <v>221.4</v>
      </c>
      <c r="W15" s="5">
        <v>3837.64</v>
      </c>
      <c r="X15" s="5">
        <v>0</v>
      </c>
    </row>
    <row r="16" spans="2:24" x14ac:dyDescent="0.25">
      <c r="B16" s="1" t="s">
        <v>34</v>
      </c>
      <c r="C16" s="1" t="s">
        <v>37</v>
      </c>
      <c r="E16" s="11">
        <v>43200</v>
      </c>
      <c r="F16" s="5">
        <v>0</v>
      </c>
      <c r="G16" s="5">
        <v>0</v>
      </c>
      <c r="H16" s="5">
        <v>6199.3</v>
      </c>
      <c r="I16" s="5">
        <v>0</v>
      </c>
      <c r="J16" s="5">
        <v>10319.68</v>
      </c>
      <c r="K16" s="5">
        <v>10875</v>
      </c>
      <c r="L16" s="5">
        <v>6024.3</v>
      </c>
      <c r="M16" s="5">
        <v>1738.36</v>
      </c>
      <c r="N16" s="5">
        <v>2601.38</v>
      </c>
      <c r="O16" s="5">
        <v>2240</v>
      </c>
      <c r="P16" s="5">
        <v>4969</v>
      </c>
      <c r="Q16" s="5">
        <v>2868.71</v>
      </c>
      <c r="R16" s="5">
        <v>2206.1</v>
      </c>
      <c r="S16" s="5">
        <v>1674.8</v>
      </c>
      <c r="T16" s="5">
        <v>3702</v>
      </c>
      <c r="U16" s="5">
        <v>2329.3000000000002</v>
      </c>
      <c r="V16" s="5">
        <v>1088.8</v>
      </c>
      <c r="W16" s="5">
        <v>1595.03</v>
      </c>
      <c r="X16" s="5">
        <v>0</v>
      </c>
    </row>
    <row r="17" spans="2:24" x14ac:dyDescent="0.25">
      <c r="B17" s="1" t="s">
        <v>34</v>
      </c>
      <c r="C17" s="1" t="s">
        <v>37</v>
      </c>
      <c r="E17" s="11">
        <v>43201</v>
      </c>
      <c r="F17" s="5">
        <v>0</v>
      </c>
      <c r="G17" s="5">
        <v>0</v>
      </c>
      <c r="H17" s="5">
        <v>9026.16</v>
      </c>
      <c r="I17" s="5">
        <v>0</v>
      </c>
      <c r="J17" s="5">
        <v>13611.8</v>
      </c>
      <c r="K17" s="5">
        <v>12875</v>
      </c>
      <c r="L17" s="5">
        <v>7596.5</v>
      </c>
      <c r="M17" s="5">
        <v>1996.97</v>
      </c>
      <c r="N17" s="5">
        <v>2635.37</v>
      </c>
      <c r="O17" s="5">
        <v>2260</v>
      </c>
      <c r="P17" s="5">
        <v>6333</v>
      </c>
      <c r="Q17" s="5">
        <v>3331.81</v>
      </c>
      <c r="R17" s="5">
        <v>1270.9000000000001</v>
      </c>
      <c r="S17" s="5">
        <v>1770.2</v>
      </c>
      <c r="T17" s="5">
        <v>4629</v>
      </c>
      <c r="U17" s="5">
        <v>2372.1999999999998</v>
      </c>
      <c r="V17" s="5">
        <v>1132.9000000000001</v>
      </c>
      <c r="W17" s="5">
        <v>4155.34</v>
      </c>
      <c r="X17" s="5">
        <v>0</v>
      </c>
    </row>
    <row r="18" spans="2:24" x14ac:dyDescent="0.25">
      <c r="B18" s="1" t="s">
        <v>34</v>
      </c>
      <c r="C18" s="1" t="s">
        <v>37</v>
      </c>
      <c r="E18" s="11">
        <v>43202</v>
      </c>
      <c r="F18" s="5">
        <v>0</v>
      </c>
      <c r="G18" s="5">
        <v>0</v>
      </c>
      <c r="H18" s="5">
        <v>7222.61</v>
      </c>
      <c r="I18" s="5">
        <v>0</v>
      </c>
      <c r="J18" s="5">
        <v>11520.53</v>
      </c>
      <c r="K18" s="5">
        <v>11055</v>
      </c>
      <c r="L18" s="5">
        <v>5971.4</v>
      </c>
      <c r="M18" s="5">
        <v>1786.39</v>
      </c>
      <c r="N18" s="5">
        <v>2114.25</v>
      </c>
      <c r="O18" s="5">
        <v>2170</v>
      </c>
      <c r="P18" s="5">
        <v>5721</v>
      </c>
      <c r="Q18" s="5">
        <v>2836.5</v>
      </c>
      <c r="R18" s="5">
        <v>279.39999999999998</v>
      </c>
      <c r="S18" s="5">
        <v>1534.7</v>
      </c>
      <c r="T18" s="5">
        <v>3743</v>
      </c>
      <c r="U18" s="5">
        <v>1933.6</v>
      </c>
      <c r="V18" s="5">
        <v>731.7</v>
      </c>
      <c r="W18" s="5">
        <v>3024.18</v>
      </c>
      <c r="X18" s="5">
        <v>0</v>
      </c>
    </row>
    <row r="19" spans="2:24" x14ac:dyDescent="0.25">
      <c r="B19" s="1" t="s">
        <v>34</v>
      </c>
      <c r="C19" s="1" t="s">
        <v>37</v>
      </c>
      <c r="E19" s="11">
        <v>43203</v>
      </c>
      <c r="F19" s="5">
        <v>0</v>
      </c>
      <c r="G19" s="5">
        <v>0</v>
      </c>
      <c r="H19" s="5">
        <v>4475.5</v>
      </c>
      <c r="I19" s="5">
        <v>0</v>
      </c>
      <c r="J19" s="5">
        <v>8825.2999999999993</v>
      </c>
      <c r="K19" s="5">
        <v>7552</v>
      </c>
      <c r="L19" s="5">
        <v>8009</v>
      </c>
      <c r="M19" s="5">
        <v>1393.45</v>
      </c>
      <c r="N19" s="5">
        <v>3190.38</v>
      </c>
      <c r="O19" s="5">
        <v>1176</v>
      </c>
      <c r="P19" s="5">
        <v>5696</v>
      </c>
      <c r="Q19" s="5">
        <v>2839.19</v>
      </c>
      <c r="R19" s="5">
        <v>2454.6999999999998</v>
      </c>
      <c r="S19" s="5">
        <v>1538.9</v>
      </c>
      <c r="T19" s="5">
        <v>3997</v>
      </c>
      <c r="U19" s="5">
        <v>1982.3</v>
      </c>
      <c r="V19" s="5">
        <v>0</v>
      </c>
      <c r="W19" s="5">
        <v>3542.75</v>
      </c>
      <c r="X19" s="5">
        <v>0</v>
      </c>
    </row>
    <row r="20" spans="2:24" x14ac:dyDescent="0.25">
      <c r="B20" s="1" t="s">
        <v>34</v>
      </c>
      <c r="C20" s="1" t="s">
        <v>37</v>
      </c>
      <c r="E20" s="11">
        <v>43204</v>
      </c>
      <c r="F20" s="5">
        <v>0</v>
      </c>
      <c r="G20" s="5">
        <v>0</v>
      </c>
      <c r="H20" s="5">
        <v>5649.39</v>
      </c>
      <c r="I20" s="5">
        <v>0</v>
      </c>
      <c r="J20" s="5">
        <v>12982.41</v>
      </c>
      <c r="K20" s="5">
        <v>11482</v>
      </c>
      <c r="L20" s="5">
        <v>7610.8</v>
      </c>
      <c r="M20" s="5">
        <v>1990.64</v>
      </c>
      <c r="N20" s="5">
        <v>5614.62</v>
      </c>
      <c r="O20" s="5">
        <v>630</v>
      </c>
      <c r="P20" s="5">
        <v>4203</v>
      </c>
      <c r="Q20" s="5">
        <v>3789.12</v>
      </c>
      <c r="R20" s="5">
        <v>4472.8</v>
      </c>
      <c r="S20" s="5">
        <v>1766.5</v>
      </c>
      <c r="T20" s="5">
        <v>4850</v>
      </c>
      <c r="U20" s="5">
        <v>2247.8000000000002</v>
      </c>
      <c r="V20" s="5">
        <v>0</v>
      </c>
      <c r="W20" s="5">
        <v>4009.68</v>
      </c>
      <c r="X20" s="5">
        <v>0</v>
      </c>
    </row>
    <row r="21" spans="2:24" x14ac:dyDescent="0.25">
      <c r="B21" s="1" t="s">
        <v>34</v>
      </c>
      <c r="C21" s="1" t="s">
        <v>37</v>
      </c>
      <c r="E21" s="11">
        <v>43205</v>
      </c>
      <c r="F21" s="5">
        <v>0</v>
      </c>
      <c r="G21" s="5">
        <v>0</v>
      </c>
      <c r="H21" s="5">
        <v>5969.78</v>
      </c>
      <c r="I21" s="5">
        <v>0</v>
      </c>
      <c r="J21" s="5">
        <v>12979.78</v>
      </c>
      <c r="K21" s="5">
        <v>12504</v>
      </c>
      <c r="L21" s="5">
        <v>5592.5</v>
      </c>
      <c r="M21" s="5">
        <v>1440.38</v>
      </c>
      <c r="N21" s="5">
        <v>5291.26</v>
      </c>
      <c r="O21" s="5">
        <v>2480</v>
      </c>
      <c r="P21" s="5">
        <v>4707</v>
      </c>
      <c r="Q21" s="5">
        <v>3096.61</v>
      </c>
      <c r="R21" s="5">
        <v>4292.3</v>
      </c>
      <c r="S21" s="5">
        <v>1821.8</v>
      </c>
      <c r="T21" s="5">
        <v>4188</v>
      </c>
      <c r="U21" s="5">
        <v>2243.9</v>
      </c>
      <c r="V21" s="5">
        <v>0</v>
      </c>
      <c r="W21" s="5">
        <v>3973.71</v>
      </c>
      <c r="X21" s="5">
        <v>0</v>
      </c>
    </row>
    <row r="22" spans="2:24" x14ac:dyDescent="0.25">
      <c r="B22" s="1" t="s">
        <v>34</v>
      </c>
      <c r="C22" s="1" t="s">
        <v>37</v>
      </c>
      <c r="E22" s="11">
        <v>43206</v>
      </c>
      <c r="F22" s="5">
        <v>0</v>
      </c>
      <c r="G22" s="5">
        <v>0</v>
      </c>
      <c r="H22" s="5">
        <v>6669.38</v>
      </c>
      <c r="I22" s="5">
        <v>0</v>
      </c>
      <c r="J22" s="5">
        <v>13345.19</v>
      </c>
      <c r="K22" s="5">
        <v>12532</v>
      </c>
      <c r="L22" s="5">
        <v>6732.9</v>
      </c>
      <c r="M22" s="5">
        <v>2044.99</v>
      </c>
      <c r="N22" s="5">
        <v>5141.24</v>
      </c>
      <c r="O22" s="5">
        <v>2490</v>
      </c>
      <c r="P22" s="5">
        <v>6985</v>
      </c>
      <c r="Q22" s="5">
        <v>4039.26</v>
      </c>
      <c r="R22" s="5">
        <v>3793.3</v>
      </c>
      <c r="S22" s="5">
        <v>1791.5</v>
      </c>
      <c r="T22" s="5">
        <v>4597</v>
      </c>
      <c r="U22" s="5">
        <v>2365.3000000000002</v>
      </c>
      <c r="V22" s="5">
        <v>0</v>
      </c>
      <c r="W22" s="5">
        <v>4133</v>
      </c>
      <c r="X22" s="5">
        <v>0</v>
      </c>
    </row>
    <row r="23" spans="2:24" x14ac:dyDescent="0.25">
      <c r="B23" s="1" t="s">
        <v>34</v>
      </c>
      <c r="C23" s="1" t="s">
        <v>37</v>
      </c>
      <c r="E23" s="11">
        <v>43207</v>
      </c>
      <c r="F23" s="5">
        <v>0</v>
      </c>
      <c r="G23" s="5">
        <v>0</v>
      </c>
      <c r="H23" s="5">
        <v>7385.17</v>
      </c>
      <c r="I23" s="5">
        <v>0</v>
      </c>
      <c r="J23" s="5">
        <v>13469.79</v>
      </c>
      <c r="K23" s="5">
        <v>13054</v>
      </c>
      <c r="L23" s="5">
        <v>6045.6</v>
      </c>
      <c r="M23" s="5">
        <v>1818.99</v>
      </c>
      <c r="N23" s="5">
        <v>5162.51</v>
      </c>
      <c r="O23" s="5">
        <v>2480</v>
      </c>
      <c r="P23" s="5">
        <v>5700</v>
      </c>
      <c r="Q23" s="5">
        <v>4635.1499999999996</v>
      </c>
      <c r="R23" s="5">
        <v>1650.3</v>
      </c>
      <c r="S23" s="5">
        <v>1723.6</v>
      </c>
      <c r="T23" s="5">
        <v>4698</v>
      </c>
      <c r="U23" s="5">
        <v>4591.1000000000004</v>
      </c>
      <c r="V23" s="5">
        <v>0</v>
      </c>
      <c r="W23" s="5">
        <v>4207.88</v>
      </c>
      <c r="X23" s="5">
        <v>0</v>
      </c>
    </row>
    <row r="24" spans="2:24" x14ac:dyDescent="0.25">
      <c r="B24" s="1" t="s">
        <v>34</v>
      </c>
      <c r="C24" s="1" t="s">
        <v>37</v>
      </c>
      <c r="E24" s="11">
        <v>43208</v>
      </c>
      <c r="F24" s="5">
        <v>0</v>
      </c>
      <c r="G24" s="5">
        <v>0</v>
      </c>
      <c r="H24" s="5">
        <v>9120.8799999999992</v>
      </c>
      <c r="I24" s="5">
        <v>0</v>
      </c>
      <c r="J24" s="5">
        <v>13334.2</v>
      </c>
      <c r="K24" s="5">
        <v>12322</v>
      </c>
      <c r="L24" s="5">
        <v>5776</v>
      </c>
      <c r="M24" s="5">
        <v>1336.85</v>
      </c>
      <c r="N24" s="5">
        <v>5413.49</v>
      </c>
      <c r="O24" s="5">
        <v>2553.81</v>
      </c>
      <c r="P24" s="5">
        <v>6692</v>
      </c>
      <c r="Q24" s="5">
        <v>4733.57</v>
      </c>
      <c r="R24" s="5">
        <v>0</v>
      </c>
      <c r="S24" s="5">
        <v>1699.6</v>
      </c>
      <c r="T24" s="5">
        <v>4940</v>
      </c>
      <c r="U24" s="5">
        <v>4366.3999999999996</v>
      </c>
      <c r="V24" s="5">
        <v>562.70000000000005</v>
      </c>
      <c r="W24" s="5">
        <v>4158</v>
      </c>
      <c r="X24" s="5">
        <v>0</v>
      </c>
    </row>
    <row r="25" spans="2:24" x14ac:dyDescent="0.25">
      <c r="B25" s="1" t="s">
        <v>34</v>
      </c>
      <c r="C25" s="1" t="s">
        <v>37</v>
      </c>
      <c r="E25" s="11">
        <v>43209</v>
      </c>
      <c r="F25" s="5">
        <v>0</v>
      </c>
      <c r="G25" s="5">
        <v>0</v>
      </c>
      <c r="H25" s="5">
        <v>12672.55</v>
      </c>
      <c r="I25" s="5">
        <v>0</v>
      </c>
      <c r="J25" s="5">
        <v>12352.26</v>
      </c>
      <c r="K25" s="5">
        <v>12404</v>
      </c>
      <c r="L25" s="5">
        <v>5201.3999999999996</v>
      </c>
      <c r="M25" s="5">
        <v>140.18</v>
      </c>
      <c r="N25" s="5">
        <v>5733.38</v>
      </c>
      <c r="O25" s="5">
        <v>1439.19</v>
      </c>
      <c r="P25" s="5">
        <v>5692</v>
      </c>
      <c r="Q25" s="5">
        <v>4537</v>
      </c>
      <c r="R25" s="5">
        <v>0</v>
      </c>
      <c r="S25" s="5">
        <v>1736.2</v>
      </c>
      <c r="T25" s="5">
        <v>4693</v>
      </c>
      <c r="U25" s="5">
        <v>4318.2</v>
      </c>
      <c r="V25" s="5">
        <v>1139</v>
      </c>
      <c r="W25" s="5">
        <v>4096.8100000000004</v>
      </c>
      <c r="X25" s="5">
        <v>0</v>
      </c>
    </row>
    <row r="26" spans="2:24" x14ac:dyDescent="0.25">
      <c r="B26" s="1" t="s">
        <v>34</v>
      </c>
      <c r="C26" s="1" t="s">
        <v>37</v>
      </c>
      <c r="E26" s="11">
        <v>43210</v>
      </c>
      <c r="F26" s="5">
        <v>0</v>
      </c>
      <c r="G26" s="5">
        <v>0</v>
      </c>
      <c r="H26" s="5">
        <v>9964.14</v>
      </c>
      <c r="I26" s="5">
        <v>0</v>
      </c>
      <c r="J26" s="5">
        <v>10838.28</v>
      </c>
      <c r="K26" s="5">
        <v>11637</v>
      </c>
      <c r="L26" s="5">
        <v>5294.9</v>
      </c>
      <c r="M26" s="5">
        <v>354.49</v>
      </c>
      <c r="N26" s="5">
        <v>3268.37</v>
      </c>
      <c r="O26" s="5">
        <v>743.81</v>
      </c>
      <c r="P26" s="5">
        <v>5155</v>
      </c>
      <c r="Q26" s="5">
        <v>4100.78</v>
      </c>
      <c r="R26" s="5">
        <v>1156.9000000000001</v>
      </c>
      <c r="S26" s="5">
        <v>1519.5</v>
      </c>
      <c r="T26" s="5">
        <v>3605</v>
      </c>
      <c r="U26" s="5">
        <v>2737.3</v>
      </c>
      <c r="V26" s="5">
        <v>882</v>
      </c>
      <c r="W26" s="5">
        <v>2797.81</v>
      </c>
      <c r="X26" s="5">
        <v>0</v>
      </c>
    </row>
    <row r="27" spans="2:24" x14ac:dyDescent="0.25">
      <c r="B27" s="1" t="s">
        <v>34</v>
      </c>
      <c r="C27" s="1" t="s">
        <v>37</v>
      </c>
      <c r="E27" s="11">
        <v>43211</v>
      </c>
      <c r="F27" s="5">
        <v>0</v>
      </c>
      <c r="G27" s="5">
        <v>0</v>
      </c>
      <c r="H27" s="5">
        <v>10155.11</v>
      </c>
      <c r="I27" s="5">
        <v>0</v>
      </c>
      <c r="J27" s="5">
        <v>12391.72</v>
      </c>
      <c r="K27" s="5">
        <v>11598</v>
      </c>
      <c r="L27" s="5">
        <v>5418.3</v>
      </c>
      <c r="M27" s="5">
        <v>1833.63</v>
      </c>
      <c r="N27" s="5">
        <v>2419.7600000000002</v>
      </c>
      <c r="O27" s="5">
        <v>2529.19</v>
      </c>
      <c r="P27" s="5">
        <v>4531</v>
      </c>
      <c r="Q27" s="5">
        <v>3720.31</v>
      </c>
      <c r="R27" s="5">
        <v>2410.8000000000002</v>
      </c>
      <c r="S27" s="5">
        <v>1738.1</v>
      </c>
      <c r="T27" s="5">
        <v>3734</v>
      </c>
      <c r="U27" s="5">
        <v>2228.6999999999998</v>
      </c>
      <c r="V27" s="5">
        <v>1060.3</v>
      </c>
      <c r="W27" s="5">
        <v>3659.97</v>
      </c>
      <c r="X27" s="5">
        <v>0</v>
      </c>
    </row>
    <row r="28" spans="2:24" x14ac:dyDescent="0.25">
      <c r="B28" s="1" t="s">
        <v>34</v>
      </c>
      <c r="C28" s="1" t="s">
        <v>37</v>
      </c>
      <c r="E28" s="11">
        <v>43212</v>
      </c>
      <c r="F28" s="5">
        <v>0</v>
      </c>
      <c r="G28" s="5">
        <v>243</v>
      </c>
      <c r="H28" s="5">
        <v>11643.63</v>
      </c>
      <c r="I28" s="5">
        <v>0</v>
      </c>
      <c r="J28" s="5">
        <v>11884.09</v>
      </c>
      <c r="K28" s="5">
        <v>11641</v>
      </c>
      <c r="L28" s="5">
        <v>7551.2</v>
      </c>
      <c r="M28" s="5">
        <v>2012.64</v>
      </c>
      <c r="N28" s="5">
        <v>3050.87</v>
      </c>
      <c r="O28" s="5">
        <v>2530.56</v>
      </c>
      <c r="P28" s="5">
        <v>5590</v>
      </c>
      <c r="Q28" s="5">
        <v>3608.69</v>
      </c>
      <c r="R28" s="5">
        <v>2598.6999999999998</v>
      </c>
      <c r="S28" s="5">
        <v>1137.5</v>
      </c>
      <c r="T28" s="5">
        <v>4014</v>
      </c>
      <c r="U28" s="5">
        <v>2331.9</v>
      </c>
      <c r="V28" s="5">
        <v>947.3</v>
      </c>
      <c r="W28" s="5">
        <v>3964.34</v>
      </c>
      <c r="X28" s="5">
        <v>0</v>
      </c>
    </row>
    <row r="29" spans="2:24" x14ac:dyDescent="0.25">
      <c r="B29" s="1" t="s">
        <v>34</v>
      </c>
      <c r="C29" s="1" t="s">
        <v>37</v>
      </c>
      <c r="E29" s="11">
        <v>43213</v>
      </c>
      <c r="F29" s="5">
        <v>0</v>
      </c>
      <c r="G29" s="5">
        <v>1459</v>
      </c>
      <c r="H29" s="5">
        <v>11159.26</v>
      </c>
      <c r="I29" s="5">
        <v>0</v>
      </c>
      <c r="J29" s="5">
        <v>10968.55</v>
      </c>
      <c r="K29" s="5">
        <v>11353</v>
      </c>
      <c r="L29" s="5">
        <v>7145.7</v>
      </c>
      <c r="M29" s="5">
        <v>1810.14</v>
      </c>
      <c r="N29" s="5">
        <v>2978.25</v>
      </c>
      <c r="O29" s="5">
        <v>2267.5</v>
      </c>
      <c r="P29" s="5">
        <v>4850</v>
      </c>
      <c r="Q29" s="5">
        <v>3215.6</v>
      </c>
      <c r="R29" s="5">
        <v>2794.9</v>
      </c>
      <c r="S29" s="5">
        <v>1577.2</v>
      </c>
      <c r="T29" s="5">
        <v>3564</v>
      </c>
      <c r="U29" s="5">
        <v>2026.5</v>
      </c>
      <c r="V29" s="5">
        <v>898.9</v>
      </c>
      <c r="W29" s="5">
        <v>3211.81</v>
      </c>
      <c r="X29" s="5">
        <v>0</v>
      </c>
    </row>
    <row r="30" spans="2:24" x14ac:dyDescent="0.25">
      <c r="B30" s="1" t="s">
        <v>34</v>
      </c>
      <c r="C30" s="1" t="s">
        <v>37</v>
      </c>
      <c r="E30" s="11">
        <v>43214</v>
      </c>
      <c r="F30" s="5">
        <v>0</v>
      </c>
      <c r="G30" s="5">
        <v>1481</v>
      </c>
      <c r="H30" s="5">
        <v>10734.94</v>
      </c>
      <c r="I30" s="5">
        <v>0</v>
      </c>
      <c r="J30" s="5">
        <v>11120.18</v>
      </c>
      <c r="K30" s="5">
        <v>11206</v>
      </c>
      <c r="L30" s="5">
        <v>4623.3</v>
      </c>
      <c r="M30" s="5">
        <v>1785.21</v>
      </c>
      <c r="N30" s="5">
        <v>2515.37</v>
      </c>
      <c r="O30" s="5">
        <v>2318.25</v>
      </c>
      <c r="P30" s="5">
        <v>5904</v>
      </c>
      <c r="Q30" s="5">
        <v>3289.4</v>
      </c>
      <c r="R30" s="5">
        <v>4428.8</v>
      </c>
      <c r="S30" s="5">
        <v>1524.9</v>
      </c>
      <c r="T30" s="5">
        <v>2737</v>
      </c>
      <c r="U30" s="5">
        <v>1923.8</v>
      </c>
      <c r="V30" s="5">
        <v>959.9</v>
      </c>
      <c r="W30" s="5">
        <v>3999.16</v>
      </c>
      <c r="X30" s="5">
        <v>0</v>
      </c>
    </row>
    <row r="31" spans="2:24" x14ac:dyDescent="0.25">
      <c r="B31" s="1" t="s">
        <v>34</v>
      </c>
      <c r="C31" s="1" t="s">
        <v>37</v>
      </c>
      <c r="E31" s="11">
        <v>43215</v>
      </c>
      <c r="F31" s="5">
        <v>0</v>
      </c>
      <c r="G31" s="5">
        <v>1482</v>
      </c>
      <c r="H31" s="5">
        <v>10543.43</v>
      </c>
      <c r="I31" s="5">
        <v>0</v>
      </c>
      <c r="J31" s="5">
        <v>12529.03</v>
      </c>
      <c r="K31" s="5">
        <v>12359</v>
      </c>
      <c r="L31" s="5">
        <v>4921.6000000000004</v>
      </c>
      <c r="M31" s="5">
        <v>1914.68</v>
      </c>
      <c r="N31" s="5">
        <v>2307.5100000000002</v>
      </c>
      <c r="O31" s="5">
        <v>2289.38</v>
      </c>
      <c r="P31" s="5">
        <v>4352</v>
      </c>
      <c r="Q31" s="5">
        <v>3260</v>
      </c>
      <c r="R31" s="5">
        <v>3479.7</v>
      </c>
      <c r="S31" s="5">
        <v>904.5</v>
      </c>
      <c r="T31" s="5">
        <v>2423</v>
      </c>
      <c r="U31" s="5">
        <v>2228.1</v>
      </c>
      <c r="V31" s="5">
        <v>958.1</v>
      </c>
      <c r="W31" s="5">
        <v>2239.09</v>
      </c>
      <c r="X31" s="5">
        <v>0</v>
      </c>
    </row>
    <row r="32" spans="2:24" x14ac:dyDescent="0.25">
      <c r="B32" s="1" t="s">
        <v>34</v>
      </c>
      <c r="C32" s="1" t="s">
        <v>37</v>
      </c>
      <c r="E32" s="11">
        <v>43216</v>
      </c>
      <c r="F32" s="5">
        <v>0</v>
      </c>
      <c r="G32" s="5">
        <v>1476</v>
      </c>
      <c r="H32" s="5">
        <v>9488.8799999999992</v>
      </c>
      <c r="I32" s="5">
        <v>0</v>
      </c>
      <c r="J32" s="5">
        <v>12094.49</v>
      </c>
      <c r="K32" s="5">
        <v>13096</v>
      </c>
      <c r="L32" s="5">
        <v>7876</v>
      </c>
      <c r="M32" s="5">
        <v>1571.88</v>
      </c>
      <c r="N32" s="5">
        <v>2781.87</v>
      </c>
      <c r="O32" s="5">
        <v>2310.62</v>
      </c>
      <c r="P32" s="5">
        <v>4427</v>
      </c>
      <c r="Q32" s="5">
        <v>3363.72</v>
      </c>
      <c r="R32" s="5">
        <v>2622.1</v>
      </c>
      <c r="S32" s="5">
        <v>1440.1</v>
      </c>
      <c r="T32" s="5">
        <v>2411</v>
      </c>
      <c r="U32" s="5">
        <v>2302.6</v>
      </c>
      <c r="V32" s="5">
        <v>597.4</v>
      </c>
      <c r="W32" s="5">
        <v>3059.47</v>
      </c>
      <c r="X32" s="5">
        <v>0</v>
      </c>
    </row>
    <row r="33" spans="2:24" x14ac:dyDescent="0.25">
      <c r="B33" s="1" t="s">
        <v>34</v>
      </c>
      <c r="C33" s="1" t="s">
        <v>37</v>
      </c>
      <c r="E33" s="11">
        <v>43217</v>
      </c>
      <c r="F33" s="5">
        <v>0</v>
      </c>
      <c r="G33" s="5">
        <v>1469</v>
      </c>
      <c r="H33" s="5">
        <v>9592</v>
      </c>
      <c r="I33" s="5">
        <v>0</v>
      </c>
      <c r="J33" s="5">
        <v>11314.89</v>
      </c>
      <c r="K33" s="5">
        <v>11862</v>
      </c>
      <c r="L33" s="5">
        <v>6032.5</v>
      </c>
      <c r="M33" s="5">
        <v>1984</v>
      </c>
      <c r="N33" s="5">
        <v>2514.87</v>
      </c>
      <c r="O33" s="5">
        <v>2312.81</v>
      </c>
      <c r="P33" s="5">
        <v>5010</v>
      </c>
      <c r="Q33" s="5">
        <v>3426</v>
      </c>
      <c r="R33" s="5">
        <v>2349.4</v>
      </c>
      <c r="S33" s="5">
        <v>1762.9</v>
      </c>
      <c r="T33" s="5">
        <v>2679</v>
      </c>
      <c r="U33" s="5">
        <v>2249.1</v>
      </c>
      <c r="V33" s="5">
        <v>329.7</v>
      </c>
      <c r="W33" s="5">
        <v>2997.37</v>
      </c>
      <c r="X33" s="5">
        <v>0</v>
      </c>
    </row>
    <row r="34" spans="2:24" x14ac:dyDescent="0.25">
      <c r="B34" s="1" t="s">
        <v>34</v>
      </c>
      <c r="C34" s="1" t="s">
        <v>37</v>
      </c>
      <c r="E34" s="11">
        <v>43218</v>
      </c>
      <c r="F34" s="5">
        <v>0</v>
      </c>
      <c r="G34" s="5">
        <v>1496</v>
      </c>
      <c r="H34" s="5">
        <v>9612.36</v>
      </c>
      <c r="I34" s="5">
        <v>0</v>
      </c>
      <c r="J34" s="5">
        <v>12167.4</v>
      </c>
      <c r="K34" s="5">
        <v>10408</v>
      </c>
      <c r="L34" s="5">
        <v>5917.4</v>
      </c>
      <c r="M34" s="5">
        <v>1901.61</v>
      </c>
      <c r="N34" s="5">
        <v>2300.5100000000002</v>
      </c>
      <c r="O34" s="5">
        <v>1454.38</v>
      </c>
      <c r="P34" s="5">
        <v>5287</v>
      </c>
      <c r="Q34" s="5">
        <v>3367.5</v>
      </c>
      <c r="R34" s="5">
        <v>2142.6</v>
      </c>
      <c r="S34" s="5">
        <v>1847.7</v>
      </c>
      <c r="T34" s="5">
        <v>3017</v>
      </c>
      <c r="U34" s="5">
        <v>2307</v>
      </c>
      <c r="V34" s="5">
        <v>1330.1</v>
      </c>
      <c r="W34" s="5">
        <v>2753.48</v>
      </c>
      <c r="X34" s="5">
        <v>0</v>
      </c>
    </row>
    <row r="35" spans="2:24" x14ac:dyDescent="0.25">
      <c r="B35" s="1" t="s">
        <v>34</v>
      </c>
      <c r="C35" s="1" t="s">
        <v>37</v>
      </c>
      <c r="E35" s="11">
        <v>43219</v>
      </c>
      <c r="F35" s="5">
        <v>0</v>
      </c>
      <c r="G35" s="5">
        <v>1485</v>
      </c>
      <c r="H35" s="5">
        <v>9576.82</v>
      </c>
      <c r="I35" s="5">
        <v>0</v>
      </c>
      <c r="J35" s="5">
        <v>12417.37</v>
      </c>
      <c r="K35" s="5">
        <v>11081</v>
      </c>
      <c r="L35" s="5">
        <v>6758.9</v>
      </c>
      <c r="M35" s="5">
        <v>1978.46</v>
      </c>
      <c r="N35" s="5">
        <v>2555.87</v>
      </c>
      <c r="O35" s="5">
        <v>0</v>
      </c>
      <c r="P35" s="5">
        <v>6062</v>
      </c>
      <c r="Q35" s="5">
        <v>3809.78</v>
      </c>
      <c r="R35" s="5">
        <v>2095.5</v>
      </c>
      <c r="S35" s="5">
        <v>1568.7</v>
      </c>
      <c r="T35" s="5">
        <v>3127</v>
      </c>
      <c r="U35" s="5">
        <v>2313</v>
      </c>
      <c r="V35" s="5">
        <v>1174.4000000000001</v>
      </c>
      <c r="W35" s="5">
        <v>3991</v>
      </c>
      <c r="X35" s="5">
        <v>0</v>
      </c>
    </row>
    <row r="36" spans="2:24" x14ac:dyDescent="0.25">
      <c r="B36" s="1" t="s">
        <v>34</v>
      </c>
      <c r="C36" s="1" t="s">
        <v>37</v>
      </c>
      <c r="E36" s="11">
        <v>43220</v>
      </c>
      <c r="F36" s="5">
        <v>0</v>
      </c>
      <c r="G36" s="5">
        <v>1474</v>
      </c>
      <c r="H36" s="5">
        <v>10066.66</v>
      </c>
      <c r="I36" s="5">
        <v>0</v>
      </c>
      <c r="J36" s="5">
        <v>12122.08</v>
      </c>
      <c r="K36" s="5">
        <v>11459</v>
      </c>
      <c r="L36" s="5">
        <v>7684.4</v>
      </c>
      <c r="M36" s="5">
        <v>1943.35</v>
      </c>
      <c r="N36" s="5">
        <v>2359.37</v>
      </c>
      <c r="O36" s="5">
        <v>0</v>
      </c>
      <c r="P36" s="5">
        <v>5496</v>
      </c>
      <c r="Q36" s="5">
        <v>3613.06</v>
      </c>
      <c r="R36" s="5">
        <v>1770</v>
      </c>
      <c r="S36" s="5">
        <v>1805.2</v>
      </c>
      <c r="T36" s="5">
        <v>3236</v>
      </c>
      <c r="U36" s="5">
        <v>2202.4</v>
      </c>
      <c r="V36" s="5">
        <v>1055.9000000000001</v>
      </c>
      <c r="W36" s="5">
        <v>3127.41</v>
      </c>
      <c r="X36" s="5">
        <v>0</v>
      </c>
    </row>
    <row r="37" spans="2:24" x14ac:dyDescent="0.25">
      <c r="B37" s="1" t="s">
        <v>35</v>
      </c>
      <c r="C37" s="1" t="s">
        <v>37</v>
      </c>
      <c r="E37" s="11">
        <v>43221</v>
      </c>
      <c r="F37" s="5">
        <v>0</v>
      </c>
      <c r="G37" s="5">
        <v>1465</v>
      </c>
      <c r="H37" s="5">
        <v>10260.969999999999</v>
      </c>
      <c r="I37" s="5">
        <v>0</v>
      </c>
      <c r="J37" s="5">
        <v>12709.72</v>
      </c>
      <c r="K37" s="5">
        <v>11188</v>
      </c>
      <c r="L37" s="5">
        <v>3228.7</v>
      </c>
      <c r="M37" s="5">
        <v>1866.46</v>
      </c>
      <c r="N37" s="5">
        <v>2080.61</v>
      </c>
      <c r="O37" s="5">
        <v>0</v>
      </c>
      <c r="P37" s="5">
        <v>6050</v>
      </c>
      <c r="Q37" s="5">
        <v>4699.47</v>
      </c>
      <c r="R37" s="5">
        <v>2787.8</v>
      </c>
      <c r="S37" s="5">
        <v>1825.5</v>
      </c>
      <c r="T37" s="5">
        <v>4197</v>
      </c>
      <c r="U37" s="5">
        <v>2346.1</v>
      </c>
      <c r="V37" s="5">
        <v>462</v>
      </c>
      <c r="W37" s="5">
        <v>3786.1</v>
      </c>
      <c r="X37" s="5">
        <v>0</v>
      </c>
    </row>
    <row r="38" spans="2:24" x14ac:dyDescent="0.25">
      <c r="B38" s="1" t="s">
        <v>35</v>
      </c>
      <c r="C38" s="1" t="s">
        <v>37</v>
      </c>
      <c r="E38" s="11">
        <v>43222</v>
      </c>
      <c r="F38" s="5">
        <v>0</v>
      </c>
      <c r="G38" s="5">
        <v>1411</v>
      </c>
      <c r="H38" s="5">
        <v>9985.52</v>
      </c>
      <c r="I38" s="5">
        <v>0</v>
      </c>
      <c r="J38" s="5">
        <v>11748.16</v>
      </c>
      <c r="K38" s="5">
        <v>12487</v>
      </c>
      <c r="L38" s="5">
        <v>1401</v>
      </c>
      <c r="M38" s="5">
        <v>2069.9299999999998</v>
      </c>
      <c r="N38" s="5">
        <v>1951.87</v>
      </c>
      <c r="O38" s="5">
        <v>390</v>
      </c>
      <c r="P38" s="5">
        <v>5782</v>
      </c>
      <c r="Q38" s="5">
        <v>5699.03</v>
      </c>
      <c r="R38" s="5">
        <v>2526.3000000000002</v>
      </c>
      <c r="S38" s="5">
        <v>1680.1</v>
      </c>
      <c r="T38" s="5">
        <v>5396</v>
      </c>
      <c r="U38" s="5">
        <v>2339.5</v>
      </c>
      <c r="V38" s="5">
        <v>0</v>
      </c>
      <c r="W38" s="5">
        <v>3955.26</v>
      </c>
      <c r="X38" s="5">
        <v>0</v>
      </c>
    </row>
    <row r="39" spans="2:24" x14ac:dyDescent="0.25">
      <c r="B39" s="1" t="s">
        <v>35</v>
      </c>
      <c r="C39" s="1" t="s">
        <v>37</v>
      </c>
      <c r="E39" s="11">
        <v>43223</v>
      </c>
      <c r="F39" s="5">
        <v>0</v>
      </c>
      <c r="G39" s="5">
        <v>1319</v>
      </c>
      <c r="H39" s="5">
        <v>9093.65</v>
      </c>
      <c r="I39" s="5">
        <v>0</v>
      </c>
      <c r="J39" s="5">
        <v>10851.78</v>
      </c>
      <c r="K39" s="5">
        <v>13203</v>
      </c>
      <c r="L39" s="5">
        <v>1339.6</v>
      </c>
      <c r="M39" s="5">
        <v>1144.75</v>
      </c>
      <c r="N39" s="5">
        <v>1565.75</v>
      </c>
      <c r="O39" s="5">
        <v>1270</v>
      </c>
      <c r="P39" s="5">
        <v>4860</v>
      </c>
      <c r="Q39" s="5">
        <v>4313.29</v>
      </c>
      <c r="R39" s="5">
        <v>729</v>
      </c>
      <c r="S39" s="5">
        <v>851.2</v>
      </c>
      <c r="T39" s="5">
        <v>3044</v>
      </c>
      <c r="U39" s="5">
        <v>2187</v>
      </c>
      <c r="V39" s="5">
        <v>894.6</v>
      </c>
      <c r="W39" s="5">
        <v>3745.99</v>
      </c>
      <c r="X39" s="5">
        <v>0</v>
      </c>
    </row>
    <row r="40" spans="2:24" x14ac:dyDescent="0.25">
      <c r="B40" s="1" t="s">
        <v>35</v>
      </c>
      <c r="C40" s="1" t="s">
        <v>37</v>
      </c>
      <c r="E40" s="11">
        <v>43224</v>
      </c>
      <c r="F40" s="5">
        <v>0</v>
      </c>
      <c r="G40" s="5">
        <v>1061</v>
      </c>
      <c r="H40" s="5">
        <v>5352.39</v>
      </c>
      <c r="I40" s="5">
        <v>0</v>
      </c>
      <c r="J40" s="5">
        <v>11446.1</v>
      </c>
      <c r="K40" s="5">
        <v>12187</v>
      </c>
      <c r="L40" s="5">
        <v>1719.6</v>
      </c>
      <c r="M40" s="5">
        <v>1963.03</v>
      </c>
      <c r="N40" s="5">
        <v>2058.37</v>
      </c>
      <c r="O40" s="5">
        <v>2150</v>
      </c>
      <c r="P40" s="5">
        <v>5696</v>
      </c>
      <c r="Q40" s="5">
        <v>3245.59</v>
      </c>
      <c r="R40" s="5">
        <v>2162.8000000000002</v>
      </c>
      <c r="S40" s="5">
        <v>1722.6</v>
      </c>
      <c r="T40" s="5">
        <v>2431</v>
      </c>
      <c r="U40" s="5">
        <v>2113.6999999999998</v>
      </c>
      <c r="V40" s="5">
        <v>1043.5999999999999</v>
      </c>
      <c r="W40" s="5">
        <v>4021.03</v>
      </c>
      <c r="X40" s="5">
        <v>0</v>
      </c>
    </row>
    <row r="41" spans="2:24" x14ac:dyDescent="0.25">
      <c r="B41" s="1" t="s">
        <v>35</v>
      </c>
      <c r="C41" s="1" t="s">
        <v>37</v>
      </c>
      <c r="E41" s="11">
        <v>43225</v>
      </c>
      <c r="F41" s="5">
        <v>0</v>
      </c>
      <c r="G41" s="5">
        <v>1479</v>
      </c>
      <c r="H41" s="5">
        <v>5333.39</v>
      </c>
      <c r="I41" s="5">
        <v>0</v>
      </c>
      <c r="J41" s="5">
        <v>10339.299999999999</v>
      </c>
      <c r="K41" s="5">
        <v>14067</v>
      </c>
      <c r="L41" s="5">
        <v>1683.7</v>
      </c>
      <c r="M41" s="5">
        <v>1916.54</v>
      </c>
      <c r="N41" s="5">
        <v>2109.13</v>
      </c>
      <c r="O41" s="5">
        <v>2200</v>
      </c>
      <c r="P41" s="5">
        <v>4728</v>
      </c>
      <c r="Q41" s="5">
        <v>3808.38</v>
      </c>
      <c r="R41" s="5">
        <v>2862.7</v>
      </c>
      <c r="S41" s="5">
        <v>1694.9</v>
      </c>
      <c r="T41" s="5">
        <v>2401</v>
      </c>
      <c r="U41" s="5">
        <v>1896.4</v>
      </c>
      <c r="V41" s="5">
        <v>524.9</v>
      </c>
      <c r="W41" s="5">
        <v>2528.7199999999998</v>
      </c>
      <c r="X41" s="5">
        <v>0</v>
      </c>
    </row>
    <row r="42" spans="2:24" x14ac:dyDescent="0.25">
      <c r="B42" s="1" t="s">
        <v>35</v>
      </c>
      <c r="C42" s="1" t="s">
        <v>37</v>
      </c>
      <c r="E42" s="11">
        <v>43226</v>
      </c>
      <c r="F42" s="5">
        <v>0</v>
      </c>
      <c r="G42" s="5">
        <v>1399</v>
      </c>
      <c r="H42" s="5">
        <v>3464.21</v>
      </c>
      <c r="I42" s="5">
        <v>0</v>
      </c>
      <c r="J42" s="5">
        <v>11058.88</v>
      </c>
      <c r="K42" s="5">
        <v>12987</v>
      </c>
      <c r="L42" s="5">
        <v>1722.9</v>
      </c>
      <c r="M42" s="5">
        <v>2289.23</v>
      </c>
      <c r="N42" s="5">
        <v>1907.75</v>
      </c>
      <c r="O42" s="5">
        <v>2110</v>
      </c>
      <c r="P42" s="5">
        <v>4955</v>
      </c>
      <c r="Q42" s="5">
        <v>3602.72</v>
      </c>
      <c r="R42" s="5">
        <v>2624.4</v>
      </c>
      <c r="S42" s="5">
        <v>1801.9</v>
      </c>
      <c r="T42" s="5">
        <v>2432</v>
      </c>
      <c r="U42" s="5">
        <v>2869.2</v>
      </c>
      <c r="V42" s="5">
        <v>997.8</v>
      </c>
      <c r="W42" s="5">
        <v>3894.73</v>
      </c>
      <c r="X42" s="5">
        <v>0</v>
      </c>
    </row>
    <row r="43" spans="2:24" x14ac:dyDescent="0.25">
      <c r="B43" s="1" t="s">
        <v>35</v>
      </c>
      <c r="C43" s="1" t="s">
        <v>37</v>
      </c>
      <c r="E43" s="11">
        <v>43227</v>
      </c>
      <c r="F43" s="5">
        <v>0</v>
      </c>
      <c r="G43" s="5">
        <v>855</v>
      </c>
      <c r="H43" s="5">
        <v>3257.44</v>
      </c>
      <c r="I43" s="5">
        <v>0</v>
      </c>
      <c r="J43" s="5">
        <v>12569.83</v>
      </c>
      <c r="K43" s="5">
        <v>13504</v>
      </c>
      <c r="L43" s="5">
        <v>2756.7</v>
      </c>
      <c r="M43" s="5">
        <v>2055.0700000000002</v>
      </c>
      <c r="N43" s="5">
        <v>2408</v>
      </c>
      <c r="O43" s="5">
        <v>2140.31</v>
      </c>
      <c r="P43" s="5">
        <v>6180</v>
      </c>
      <c r="Q43" s="5">
        <v>3600.5</v>
      </c>
      <c r="R43" s="5">
        <v>4386.7</v>
      </c>
      <c r="S43" s="5">
        <v>1420.1</v>
      </c>
      <c r="T43" s="5">
        <v>2594</v>
      </c>
      <c r="U43" s="5">
        <v>4595.8999999999996</v>
      </c>
      <c r="V43" s="5">
        <v>980.4</v>
      </c>
      <c r="W43" s="5">
        <v>2124.8000000000002</v>
      </c>
      <c r="X43" s="5">
        <v>0</v>
      </c>
    </row>
    <row r="44" spans="2:24" x14ac:dyDescent="0.25">
      <c r="B44" s="1" t="s">
        <v>35</v>
      </c>
      <c r="C44" s="1" t="s">
        <v>37</v>
      </c>
      <c r="E44" s="11">
        <v>43228</v>
      </c>
      <c r="F44" s="5">
        <v>0</v>
      </c>
      <c r="G44" s="5">
        <v>456</v>
      </c>
      <c r="H44" s="5">
        <v>5832.13</v>
      </c>
      <c r="I44" s="5">
        <v>0</v>
      </c>
      <c r="J44" s="5">
        <v>11388.24</v>
      </c>
      <c r="K44" s="5">
        <v>10737</v>
      </c>
      <c r="L44" s="5">
        <v>1345.9</v>
      </c>
      <c r="M44" s="5">
        <v>1808.64</v>
      </c>
      <c r="N44" s="5">
        <v>1809.38</v>
      </c>
      <c r="O44" s="5">
        <v>2001.81</v>
      </c>
      <c r="P44" s="5">
        <v>5271</v>
      </c>
      <c r="Q44" s="5">
        <v>2964.88</v>
      </c>
      <c r="R44" s="5">
        <v>4160.6000000000004</v>
      </c>
      <c r="S44" s="5">
        <v>1038.8</v>
      </c>
      <c r="T44" s="5">
        <v>2677</v>
      </c>
      <c r="U44" s="5">
        <v>3095.5</v>
      </c>
      <c r="V44" s="5">
        <v>976.7</v>
      </c>
      <c r="W44" s="5">
        <v>2943.21</v>
      </c>
      <c r="X44" s="5">
        <v>0</v>
      </c>
    </row>
    <row r="45" spans="2:24" x14ac:dyDescent="0.25">
      <c r="B45" s="1" t="s">
        <v>35</v>
      </c>
      <c r="C45" s="1" t="s">
        <v>37</v>
      </c>
      <c r="E45" s="11">
        <v>43229</v>
      </c>
      <c r="F45" s="5">
        <v>0</v>
      </c>
      <c r="G45" s="5">
        <v>849</v>
      </c>
      <c r="H45" s="5">
        <v>6414.12</v>
      </c>
      <c r="I45" s="5">
        <v>0</v>
      </c>
      <c r="J45" s="5">
        <v>12249.06</v>
      </c>
      <c r="K45" s="5">
        <v>12521</v>
      </c>
      <c r="L45" s="5">
        <v>1652.3</v>
      </c>
      <c r="M45" s="5">
        <v>1885.87</v>
      </c>
      <c r="N45" s="5">
        <v>2132.4899999999998</v>
      </c>
      <c r="O45" s="5">
        <v>2140</v>
      </c>
      <c r="P45" s="5">
        <v>6191</v>
      </c>
      <c r="Q45" s="5">
        <v>3442.74</v>
      </c>
      <c r="R45" s="5">
        <v>3057.6</v>
      </c>
      <c r="S45" s="5">
        <v>898</v>
      </c>
      <c r="T45" s="5">
        <v>3383</v>
      </c>
      <c r="U45" s="5">
        <v>2337.6999999999998</v>
      </c>
      <c r="V45" s="5">
        <v>1049.4000000000001</v>
      </c>
      <c r="W45" s="5">
        <v>3646.47</v>
      </c>
      <c r="X45" s="5">
        <v>0</v>
      </c>
    </row>
    <row r="46" spans="2:24" x14ac:dyDescent="0.25">
      <c r="B46" s="1" t="s">
        <v>35</v>
      </c>
      <c r="C46" s="1" t="s">
        <v>37</v>
      </c>
      <c r="E46" s="11">
        <v>43230</v>
      </c>
      <c r="F46" s="5">
        <v>0</v>
      </c>
      <c r="G46" s="5">
        <v>0</v>
      </c>
      <c r="H46" s="5">
        <v>6428.14</v>
      </c>
      <c r="I46" s="5">
        <v>0</v>
      </c>
      <c r="J46" s="5">
        <v>10653.27</v>
      </c>
      <c r="K46" s="5">
        <v>9979</v>
      </c>
      <c r="L46" s="5">
        <v>1255</v>
      </c>
      <c r="M46" s="5">
        <v>1809.77</v>
      </c>
      <c r="N46" s="5">
        <v>2066.5</v>
      </c>
      <c r="O46" s="5">
        <v>2150</v>
      </c>
      <c r="P46" s="5">
        <v>5339</v>
      </c>
      <c r="Q46" s="5">
        <v>3281.5</v>
      </c>
      <c r="R46" s="5">
        <v>0</v>
      </c>
      <c r="S46" s="5">
        <v>842.7</v>
      </c>
      <c r="T46" s="5">
        <v>3322</v>
      </c>
      <c r="U46" s="5">
        <v>2265.1999999999998</v>
      </c>
      <c r="V46" s="5">
        <v>1026.2</v>
      </c>
      <c r="W46" s="5">
        <v>3354.34</v>
      </c>
      <c r="X46" s="5">
        <v>0</v>
      </c>
    </row>
    <row r="47" spans="2:24" x14ac:dyDescent="0.25">
      <c r="B47" s="1" t="s">
        <v>35</v>
      </c>
      <c r="C47" s="1" t="s">
        <v>37</v>
      </c>
      <c r="E47" s="11">
        <v>43231</v>
      </c>
      <c r="F47" s="5">
        <v>0</v>
      </c>
      <c r="G47" s="5">
        <v>1032</v>
      </c>
      <c r="H47" s="5">
        <v>7552.35</v>
      </c>
      <c r="I47" s="5">
        <v>0</v>
      </c>
      <c r="J47" s="5">
        <v>11496.77</v>
      </c>
      <c r="K47" s="5">
        <v>9941</v>
      </c>
      <c r="L47" s="5">
        <v>1344.8</v>
      </c>
      <c r="M47" s="5">
        <v>1918.42</v>
      </c>
      <c r="N47" s="5">
        <v>2094.5100000000002</v>
      </c>
      <c r="O47" s="5">
        <v>2150</v>
      </c>
      <c r="P47" s="5">
        <v>5758</v>
      </c>
      <c r="Q47" s="5">
        <v>3560.59</v>
      </c>
      <c r="R47" s="5">
        <v>0</v>
      </c>
      <c r="S47" s="5">
        <v>1635.1</v>
      </c>
      <c r="T47" s="5">
        <v>3749</v>
      </c>
      <c r="U47" s="5">
        <v>2348.4</v>
      </c>
      <c r="V47" s="5">
        <v>1029.3</v>
      </c>
      <c r="W47" s="5">
        <v>4074.69</v>
      </c>
      <c r="X47" s="5">
        <v>0</v>
      </c>
    </row>
    <row r="48" spans="2:24" x14ac:dyDescent="0.25">
      <c r="B48" s="1" t="s">
        <v>35</v>
      </c>
      <c r="C48" s="1" t="s">
        <v>37</v>
      </c>
      <c r="E48" s="11">
        <v>43232</v>
      </c>
      <c r="F48" s="5">
        <v>0</v>
      </c>
      <c r="G48" s="5">
        <v>0</v>
      </c>
      <c r="H48" s="5">
        <v>6596.89</v>
      </c>
      <c r="I48" s="5">
        <v>0</v>
      </c>
      <c r="J48" s="5">
        <v>10416.9</v>
      </c>
      <c r="K48" s="5">
        <v>9533</v>
      </c>
      <c r="L48" s="5">
        <v>1253.9000000000001</v>
      </c>
      <c r="M48" s="5">
        <v>1774.46</v>
      </c>
      <c r="N48" s="5">
        <v>1725.74</v>
      </c>
      <c r="O48" s="5">
        <v>2150</v>
      </c>
      <c r="P48" s="5">
        <v>5664</v>
      </c>
      <c r="Q48" s="5">
        <v>3157.97</v>
      </c>
      <c r="R48" s="5">
        <v>0</v>
      </c>
      <c r="S48" s="5">
        <v>1867.1</v>
      </c>
      <c r="T48" s="5">
        <v>3140</v>
      </c>
      <c r="U48" s="5">
        <v>2267.8000000000002</v>
      </c>
      <c r="V48" s="5">
        <v>1140</v>
      </c>
      <c r="W48" s="5">
        <v>4047.25</v>
      </c>
      <c r="X48" s="5">
        <v>0</v>
      </c>
    </row>
    <row r="49" spans="2:24" x14ac:dyDescent="0.25">
      <c r="B49" s="1" t="s">
        <v>35</v>
      </c>
      <c r="C49" s="1" t="s">
        <v>37</v>
      </c>
      <c r="E49" s="11">
        <v>43233</v>
      </c>
      <c r="F49" s="5">
        <v>0</v>
      </c>
      <c r="G49" s="5">
        <v>0</v>
      </c>
      <c r="H49" s="5">
        <v>6611.64</v>
      </c>
      <c r="I49" s="5">
        <v>0</v>
      </c>
      <c r="J49" s="5">
        <v>11575.23</v>
      </c>
      <c r="K49" s="5">
        <v>10014</v>
      </c>
      <c r="L49" s="5">
        <v>2296.9</v>
      </c>
      <c r="M49" s="5">
        <v>1858.47</v>
      </c>
      <c r="N49" s="5">
        <v>2342.7600000000002</v>
      </c>
      <c r="O49" s="5">
        <v>2200</v>
      </c>
      <c r="P49" s="5">
        <v>5310</v>
      </c>
      <c r="Q49" s="5">
        <v>3187.51</v>
      </c>
      <c r="R49" s="5">
        <v>0</v>
      </c>
      <c r="S49" s="5">
        <v>1881.6</v>
      </c>
      <c r="T49" s="5">
        <v>3149</v>
      </c>
      <c r="U49" s="5">
        <v>2267.1</v>
      </c>
      <c r="V49" s="5">
        <v>1131</v>
      </c>
      <c r="W49" s="5">
        <v>4184.6400000000003</v>
      </c>
      <c r="X49" s="5">
        <v>0</v>
      </c>
    </row>
    <row r="50" spans="2:24" x14ac:dyDescent="0.25">
      <c r="B50" s="1" t="s">
        <v>35</v>
      </c>
      <c r="C50" s="1" t="s">
        <v>37</v>
      </c>
      <c r="E50" s="11">
        <v>43234</v>
      </c>
      <c r="F50" s="5">
        <v>0</v>
      </c>
      <c r="G50" s="5">
        <v>0</v>
      </c>
      <c r="H50" s="5">
        <v>9713.99</v>
      </c>
      <c r="I50" s="5">
        <v>0</v>
      </c>
      <c r="J50" s="5">
        <v>12225</v>
      </c>
      <c r="K50" s="5">
        <v>11099</v>
      </c>
      <c r="L50" s="5">
        <v>360.1</v>
      </c>
      <c r="M50" s="5">
        <v>1907.76</v>
      </c>
      <c r="N50" s="5">
        <v>655.87</v>
      </c>
      <c r="O50" s="5">
        <v>2120</v>
      </c>
      <c r="P50" s="5">
        <v>6046</v>
      </c>
      <c r="Q50" s="5">
        <v>3155.93</v>
      </c>
      <c r="R50" s="5">
        <v>0</v>
      </c>
      <c r="S50" s="5">
        <v>1891.9</v>
      </c>
      <c r="T50" s="5">
        <v>3322</v>
      </c>
      <c r="U50" s="5">
        <v>2338.4</v>
      </c>
      <c r="V50" s="5">
        <v>1037</v>
      </c>
      <c r="W50" s="5">
        <v>4044.97</v>
      </c>
      <c r="X50" s="5">
        <v>0</v>
      </c>
    </row>
    <row r="51" spans="2:24" x14ac:dyDescent="0.25">
      <c r="B51" s="1" t="s">
        <v>35</v>
      </c>
      <c r="C51" s="1" t="s">
        <v>37</v>
      </c>
      <c r="E51" s="11">
        <v>43235</v>
      </c>
      <c r="F51" s="5">
        <v>0</v>
      </c>
      <c r="G51" s="5">
        <v>0</v>
      </c>
      <c r="H51" s="5">
        <v>12680.73</v>
      </c>
      <c r="I51" s="5">
        <v>0</v>
      </c>
      <c r="J51" s="5">
        <v>11673.23</v>
      </c>
      <c r="K51" s="5">
        <v>9811</v>
      </c>
      <c r="L51" s="5">
        <v>15.6</v>
      </c>
      <c r="M51" s="5">
        <v>2047.03</v>
      </c>
      <c r="N51" s="5">
        <v>0</v>
      </c>
      <c r="O51" s="5">
        <v>1980</v>
      </c>
      <c r="P51" s="5">
        <v>5490</v>
      </c>
      <c r="Q51" s="5">
        <v>3135.25</v>
      </c>
      <c r="R51" s="5">
        <v>0</v>
      </c>
      <c r="S51" s="5">
        <v>1873.2</v>
      </c>
      <c r="T51" s="5">
        <v>3311</v>
      </c>
      <c r="U51" s="5">
        <v>2299.6</v>
      </c>
      <c r="V51" s="5">
        <v>1044.5</v>
      </c>
      <c r="W51" s="5">
        <v>3990.21</v>
      </c>
      <c r="X51" s="5">
        <v>0</v>
      </c>
    </row>
    <row r="52" spans="2:24" x14ac:dyDescent="0.25">
      <c r="B52" s="1" t="s">
        <v>35</v>
      </c>
      <c r="C52" s="1" t="s">
        <v>37</v>
      </c>
      <c r="E52" s="11">
        <v>43236</v>
      </c>
      <c r="F52" s="5">
        <v>0</v>
      </c>
      <c r="G52" s="5">
        <v>0</v>
      </c>
      <c r="H52" s="5">
        <v>13634.99</v>
      </c>
      <c r="I52" s="5">
        <v>0</v>
      </c>
      <c r="J52" s="5">
        <v>13056.88</v>
      </c>
      <c r="K52" s="5">
        <v>10692</v>
      </c>
      <c r="L52" s="5">
        <v>0</v>
      </c>
      <c r="M52" s="5">
        <v>1447.7</v>
      </c>
      <c r="N52" s="5">
        <v>0</v>
      </c>
      <c r="O52" s="5">
        <v>2290</v>
      </c>
      <c r="P52" s="5">
        <v>5728</v>
      </c>
      <c r="Q52" s="5">
        <v>3138.13</v>
      </c>
      <c r="R52" s="5">
        <v>0</v>
      </c>
      <c r="S52" s="5">
        <v>1670.8</v>
      </c>
      <c r="T52" s="5">
        <v>3247</v>
      </c>
      <c r="U52" s="5">
        <v>2402.1999999999998</v>
      </c>
      <c r="V52" s="5">
        <v>1029.5999999999999</v>
      </c>
      <c r="W52" s="5">
        <v>4267.2700000000004</v>
      </c>
      <c r="X52" s="5">
        <v>0</v>
      </c>
    </row>
    <row r="53" spans="2:24" x14ac:dyDescent="0.25">
      <c r="B53" s="1" t="s">
        <v>35</v>
      </c>
      <c r="C53" s="1" t="s">
        <v>37</v>
      </c>
      <c r="E53" s="11">
        <v>43237</v>
      </c>
      <c r="F53" s="5">
        <v>0</v>
      </c>
      <c r="G53" s="5">
        <v>0</v>
      </c>
      <c r="H53" s="5">
        <v>9488.7000000000007</v>
      </c>
      <c r="I53" s="5">
        <v>0</v>
      </c>
      <c r="J53" s="5">
        <v>11031.55</v>
      </c>
      <c r="K53" s="5">
        <v>9579</v>
      </c>
      <c r="L53" s="5">
        <v>2176.3000000000002</v>
      </c>
      <c r="M53" s="5">
        <v>1934.36</v>
      </c>
      <c r="N53" s="5">
        <v>0</v>
      </c>
      <c r="O53" s="5">
        <v>2247.88</v>
      </c>
      <c r="P53" s="5">
        <v>4843</v>
      </c>
      <c r="Q53" s="5">
        <v>3088.28</v>
      </c>
      <c r="R53" s="5">
        <v>314.60000000000002</v>
      </c>
      <c r="S53" s="5">
        <v>1796</v>
      </c>
      <c r="T53" s="5">
        <v>3169</v>
      </c>
      <c r="U53" s="5">
        <v>2317.4</v>
      </c>
      <c r="V53" s="5">
        <v>1061.9000000000001</v>
      </c>
      <c r="W53" s="5">
        <v>3062.5</v>
      </c>
      <c r="X53" s="5">
        <v>0</v>
      </c>
    </row>
    <row r="54" spans="2:24" x14ac:dyDescent="0.25">
      <c r="B54" s="1" t="s">
        <v>35</v>
      </c>
      <c r="C54" s="1" t="s">
        <v>37</v>
      </c>
      <c r="E54" s="11">
        <v>43238</v>
      </c>
      <c r="F54" s="5">
        <v>0</v>
      </c>
      <c r="G54" s="5">
        <v>0</v>
      </c>
      <c r="H54" s="5">
        <v>10740.04</v>
      </c>
      <c r="I54" s="5">
        <v>12.02</v>
      </c>
      <c r="J54" s="5">
        <v>11753.47</v>
      </c>
      <c r="K54" s="5">
        <v>12482</v>
      </c>
      <c r="L54" s="5">
        <v>4418.8</v>
      </c>
      <c r="M54" s="5">
        <v>1893.92</v>
      </c>
      <c r="N54" s="5">
        <v>0</v>
      </c>
      <c r="O54" s="5">
        <v>2142.87</v>
      </c>
      <c r="P54" s="5">
        <v>4696</v>
      </c>
      <c r="Q54" s="5">
        <v>2289</v>
      </c>
      <c r="R54" s="5">
        <v>0</v>
      </c>
      <c r="S54" s="5">
        <v>1803.6</v>
      </c>
      <c r="T54" s="5">
        <v>2188</v>
      </c>
      <c r="U54" s="5">
        <v>2226.9</v>
      </c>
      <c r="V54" s="5">
        <v>1174.9000000000001</v>
      </c>
      <c r="W54" s="5">
        <v>2478.3000000000002</v>
      </c>
      <c r="X54" s="5">
        <v>0</v>
      </c>
    </row>
    <row r="55" spans="2:24" x14ac:dyDescent="0.25">
      <c r="B55" s="1" t="s">
        <v>35</v>
      </c>
      <c r="C55" s="1" t="s">
        <v>37</v>
      </c>
      <c r="E55" s="11">
        <v>43239</v>
      </c>
      <c r="F55" s="5">
        <v>0</v>
      </c>
      <c r="G55" s="5">
        <v>780</v>
      </c>
      <c r="H55" s="5">
        <v>10555.13</v>
      </c>
      <c r="I55" s="5">
        <v>0</v>
      </c>
      <c r="J55" s="5">
        <v>11511.14</v>
      </c>
      <c r="K55" s="5">
        <v>12072</v>
      </c>
      <c r="L55" s="5">
        <v>6143.2</v>
      </c>
      <c r="M55" s="5">
        <v>2145.4299999999998</v>
      </c>
      <c r="N55" s="5">
        <v>0</v>
      </c>
      <c r="O55" s="5">
        <v>2318.94</v>
      </c>
      <c r="P55" s="5">
        <v>5707</v>
      </c>
      <c r="Q55" s="5">
        <v>2949.22</v>
      </c>
      <c r="R55" s="5">
        <v>0</v>
      </c>
      <c r="S55" s="5">
        <v>1574.7</v>
      </c>
      <c r="T55" s="5">
        <v>2102</v>
      </c>
      <c r="U55" s="5">
        <v>2363.8000000000002</v>
      </c>
      <c r="V55" s="5">
        <v>1073.8</v>
      </c>
      <c r="W55" s="5">
        <v>2468.54</v>
      </c>
      <c r="X55" s="5">
        <v>0</v>
      </c>
    </row>
    <row r="56" spans="2:24" x14ac:dyDescent="0.25">
      <c r="B56" s="1" t="s">
        <v>35</v>
      </c>
      <c r="C56" s="1" t="s">
        <v>37</v>
      </c>
      <c r="E56" s="11">
        <v>43240</v>
      </c>
      <c r="F56" s="5">
        <v>0</v>
      </c>
      <c r="G56" s="5">
        <v>1190</v>
      </c>
      <c r="H56" s="5">
        <v>10552.73</v>
      </c>
      <c r="I56" s="5">
        <v>0</v>
      </c>
      <c r="J56" s="5">
        <v>12721</v>
      </c>
      <c r="K56" s="5">
        <v>12336</v>
      </c>
      <c r="L56" s="5">
        <v>5540.9</v>
      </c>
      <c r="M56" s="5">
        <v>2020.45</v>
      </c>
      <c r="N56" s="5">
        <v>0</v>
      </c>
      <c r="O56" s="5">
        <v>2234.19</v>
      </c>
      <c r="P56" s="5">
        <v>5797</v>
      </c>
      <c r="Q56" s="5">
        <v>3150.09</v>
      </c>
      <c r="R56" s="5">
        <v>0</v>
      </c>
      <c r="S56" s="5">
        <v>1563.2</v>
      </c>
      <c r="T56" s="5">
        <v>2462</v>
      </c>
      <c r="U56" s="5">
        <v>2384.8000000000002</v>
      </c>
      <c r="V56" s="5">
        <v>0</v>
      </c>
      <c r="W56" s="5">
        <v>3897.19</v>
      </c>
      <c r="X56" s="5">
        <v>0</v>
      </c>
    </row>
    <row r="57" spans="2:24" x14ac:dyDescent="0.25">
      <c r="B57" s="1" t="s">
        <v>35</v>
      </c>
      <c r="C57" s="1" t="s">
        <v>37</v>
      </c>
      <c r="E57" s="11">
        <v>43241</v>
      </c>
      <c r="F57" s="5">
        <v>0</v>
      </c>
      <c r="G57" s="5">
        <v>1194</v>
      </c>
      <c r="H57" s="5">
        <v>9869.57</v>
      </c>
      <c r="I57" s="5">
        <v>335.81</v>
      </c>
      <c r="J57" s="5">
        <v>12795.51</v>
      </c>
      <c r="K57" s="5">
        <v>12105</v>
      </c>
      <c r="L57" s="5">
        <v>5268.8</v>
      </c>
      <c r="M57" s="5">
        <v>2078.94</v>
      </c>
      <c r="N57" s="5">
        <v>0</v>
      </c>
      <c r="O57" s="5">
        <v>2354.19</v>
      </c>
      <c r="P57" s="5">
        <v>5608</v>
      </c>
      <c r="Q57" s="5">
        <v>3220.6</v>
      </c>
      <c r="R57" s="5">
        <v>0</v>
      </c>
      <c r="S57" s="5">
        <v>1427.6</v>
      </c>
      <c r="T57" s="5">
        <v>2471</v>
      </c>
      <c r="U57" s="5">
        <v>2404.1</v>
      </c>
      <c r="V57" s="5">
        <v>0</v>
      </c>
      <c r="W57" s="5">
        <v>4491.58</v>
      </c>
      <c r="X57" s="5">
        <v>0</v>
      </c>
    </row>
    <row r="58" spans="2:24" x14ac:dyDescent="0.25">
      <c r="B58" s="1" t="s">
        <v>35</v>
      </c>
      <c r="C58" s="1" t="s">
        <v>37</v>
      </c>
      <c r="E58" s="11">
        <v>43242</v>
      </c>
      <c r="F58" s="5">
        <v>0</v>
      </c>
      <c r="G58" s="5">
        <v>1181</v>
      </c>
      <c r="H58" s="5">
        <v>9686.07</v>
      </c>
      <c r="I58" s="5">
        <v>356.56</v>
      </c>
      <c r="J58" s="5">
        <v>11230.42</v>
      </c>
      <c r="K58" s="5">
        <v>12270</v>
      </c>
      <c r="L58" s="5">
        <v>4587.8</v>
      </c>
      <c r="M58" s="5">
        <v>1798.84</v>
      </c>
      <c r="N58" s="5">
        <v>0</v>
      </c>
      <c r="O58" s="5">
        <v>3067.12</v>
      </c>
      <c r="P58" s="5">
        <v>5100</v>
      </c>
      <c r="Q58" s="5">
        <v>3015.4</v>
      </c>
      <c r="R58" s="5">
        <v>0</v>
      </c>
      <c r="S58" s="5">
        <v>1829.4</v>
      </c>
      <c r="T58" s="5">
        <v>2533</v>
      </c>
      <c r="U58" s="5">
        <v>2281.6999999999998</v>
      </c>
      <c r="V58" s="5">
        <v>531.20000000000005</v>
      </c>
      <c r="W58" s="5">
        <v>3607.88</v>
      </c>
      <c r="X58" s="5">
        <v>0</v>
      </c>
    </row>
    <row r="59" spans="2:24" x14ac:dyDescent="0.25">
      <c r="B59" s="1" t="s">
        <v>35</v>
      </c>
      <c r="C59" s="1" t="s">
        <v>37</v>
      </c>
      <c r="E59" s="11">
        <v>43243</v>
      </c>
      <c r="F59" s="5">
        <v>0</v>
      </c>
      <c r="G59" s="5">
        <v>1180</v>
      </c>
      <c r="H59" s="5">
        <v>8524.25</v>
      </c>
      <c r="I59" s="5">
        <v>1214.82</v>
      </c>
      <c r="J59" s="5">
        <v>10246.89</v>
      </c>
      <c r="K59" s="5">
        <v>12565</v>
      </c>
      <c r="L59" s="5">
        <v>4316.3999999999996</v>
      </c>
      <c r="M59" s="5">
        <v>1890.98</v>
      </c>
      <c r="N59" s="5">
        <v>0</v>
      </c>
      <c r="O59" s="5">
        <v>4104.88</v>
      </c>
      <c r="P59" s="5">
        <v>5130</v>
      </c>
      <c r="Q59" s="5">
        <v>2465.62</v>
      </c>
      <c r="R59" s="5">
        <v>0</v>
      </c>
      <c r="S59" s="5">
        <v>1814.8</v>
      </c>
      <c r="T59" s="5">
        <v>2379</v>
      </c>
      <c r="U59" s="5">
        <v>2349.5</v>
      </c>
      <c r="V59" s="5">
        <v>1025.3</v>
      </c>
      <c r="W59" s="5">
        <v>3222.09</v>
      </c>
      <c r="X59" s="5">
        <v>0</v>
      </c>
    </row>
    <row r="60" spans="2:24" x14ac:dyDescent="0.25">
      <c r="B60" s="1" t="s">
        <v>35</v>
      </c>
      <c r="C60" s="1" t="s">
        <v>37</v>
      </c>
      <c r="E60" s="11">
        <v>43244</v>
      </c>
      <c r="F60" s="5">
        <v>0</v>
      </c>
      <c r="G60" s="5">
        <v>1217</v>
      </c>
      <c r="H60" s="5">
        <v>9136.61</v>
      </c>
      <c r="I60" s="5">
        <v>1556.87</v>
      </c>
      <c r="J60" s="5">
        <v>12499.26</v>
      </c>
      <c r="K60" s="5">
        <v>12676</v>
      </c>
      <c r="L60" s="5">
        <v>4920.1000000000004</v>
      </c>
      <c r="M60" s="5">
        <v>1809.92</v>
      </c>
      <c r="N60" s="5">
        <v>0</v>
      </c>
      <c r="O60" s="5">
        <v>4044.81</v>
      </c>
      <c r="P60" s="5">
        <v>4965</v>
      </c>
      <c r="Q60" s="5">
        <v>3112.29</v>
      </c>
      <c r="R60" s="5">
        <v>0</v>
      </c>
      <c r="S60" s="5">
        <v>1035.2</v>
      </c>
      <c r="T60" s="5">
        <v>2459</v>
      </c>
      <c r="U60" s="5">
        <v>2329.5</v>
      </c>
      <c r="V60" s="5">
        <v>1029</v>
      </c>
      <c r="W60" s="5">
        <v>4052.91</v>
      </c>
      <c r="X60" s="5">
        <v>0</v>
      </c>
    </row>
    <row r="61" spans="2:24" x14ac:dyDescent="0.25">
      <c r="B61" s="1" t="s">
        <v>35</v>
      </c>
      <c r="C61" s="1" t="s">
        <v>37</v>
      </c>
      <c r="E61" s="11">
        <v>43245</v>
      </c>
      <c r="F61" s="5">
        <v>0</v>
      </c>
      <c r="G61" s="5">
        <v>832</v>
      </c>
      <c r="H61" s="5">
        <v>4679.8500000000004</v>
      </c>
      <c r="I61" s="5">
        <v>342.81</v>
      </c>
      <c r="J61" s="5">
        <v>11254.21</v>
      </c>
      <c r="K61" s="5">
        <v>12914</v>
      </c>
      <c r="L61" s="5">
        <v>2910.1</v>
      </c>
      <c r="M61" s="5">
        <v>0</v>
      </c>
      <c r="N61" s="5">
        <v>0</v>
      </c>
      <c r="O61" s="5">
        <v>2828.5</v>
      </c>
      <c r="P61" s="5">
        <v>4077</v>
      </c>
      <c r="Q61" s="5">
        <v>2327.9</v>
      </c>
      <c r="R61" s="5">
        <v>0</v>
      </c>
      <c r="S61" s="5">
        <v>586.79999999999995</v>
      </c>
      <c r="T61" s="5">
        <v>2280</v>
      </c>
      <c r="U61" s="5">
        <v>2216</v>
      </c>
      <c r="V61" s="5">
        <v>1138.7</v>
      </c>
      <c r="W61" s="5">
        <v>3931.53</v>
      </c>
      <c r="X61" s="5">
        <v>0</v>
      </c>
    </row>
    <row r="62" spans="2:24" x14ac:dyDescent="0.25">
      <c r="B62" s="1" t="s">
        <v>35</v>
      </c>
      <c r="C62" s="1" t="s">
        <v>37</v>
      </c>
      <c r="E62" s="11">
        <v>43246</v>
      </c>
      <c r="F62" s="5">
        <v>0</v>
      </c>
      <c r="G62" s="5">
        <v>550</v>
      </c>
      <c r="H62" s="5">
        <v>6066.96</v>
      </c>
      <c r="I62" s="5">
        <v>1778</v>
      </c>
      <c r="J62" s="5">
        <v>11961.89</v>
      </c>
      <c r="K62" s="5">
        <v>12888</v>
      </c>
      <c r="L62" s="5">
        <v>3317.6</v>
      </c>
      <c r="M62" s="5">
        <v>0</v>
      </c>
      <c r="N62" s="5">
        <v>0</v>
      </c>
      <c r="O62" s="5">
        <v>2668.19</v>
      </c>
      <c r="P62" s="5">
        <v>4403</v>
      </c>
      <c r="Q62" s="5">
        <v>2269.31</v>
      </c>
      <c r="R62" s="5">
        <v>357.5</v>
      </c>
      <c r="S62" s="5">
        <v>1856.8</v>
      </c>
      <c r="T62" s="5">
        <v>2461</v>
      </c>
      <c r="U62" s="5">
        <v>2393.6</v>
      </c>
      <c r="V62" s="5">
        <v>502.4</v>
      </c>
      <c r="W62" s="5">
        <v>4102.6000000000004</v>
      </c>
      <c r="X62" s="5">
        <v>0</v>
      </c>
    </row>
    <row r="63" spans="2:24" x14ac:dyDescent="0.25">
      <c r="B63" s="1" t="s">
        <v>35</v>
      </c>
      <c r="C63" s="1" t="s">
        <v>37</v>
      </c>
      <c r="E63" s="11">
        <v>43247</v>
      </c>
      <c r="F63" s="5">
        <v>0</v>
      </c>
      <c r="G63" s="5">
        <v>0</v>
      </c>
      <c r="H63" s="5">
        <v>2943.32</v>
      </c>
      <c r="I63" s="5">
        <v>2722.13</v>
      </c>
      <c r="J63" s="5">
        <v>12168.68</v>
      </c>
      <c r="K63" s="5">
        <v>13885</v>
      </c>
      <c r="L63" s="5">
        <v>5802.9</v>
      </c>
      <c r="M63" s="5">
        <v>0</v>
      </c>
      <c r="N63" s="5">
        <v>0</v>
      </c>
      <c r="O63" s="5">
        <v>4968.3100000000004</v>
      </c>
      <c r="P63" s="5">
        <v>5151</v>
      </c>
      <c r="Q63" s="5">
        <v>2491.19</v>
      </c>
      <c r="R63" s="5">
        <v>1799.5</v>
      </c>
      <c r="S63" s="5">
        <v>1918</v>
      </c>
      <c r="T63" s="5">
        <v>2625</v>
      </c>
      <c r="U63" s="5">
        <v>2348.9</v>
      </c>
      <c r="V63" s="5">
        <v>0</v>
      </c>
      <c r="W63" s="5">
        <v>3435</v>
      </c>
      <c r="X63" s="5">
        <v>0</v>
      </c>
    </row>
    <row r="64" spans="2:24" x14ac:dyDescent="0.25">
      <c r="B64" s="1" t="s">
        <v>35</v>
      </c>
      <c r="C64" s="1" t="s">
        <v>37</v>
      </c>
      <c r="E64" s="11">
        <v>43248</v>
      </c>
      <c r="F64" s="5">
        <v>0</v>
      </c>
      <c r="G64" s="5">
        <v>978</v>
      </c>
      <c r="H64" s="5">
        <v>3055.05</v>
      </c>
      <c r="I64" s="5">
        <v>2167.19</v>
      </c>
      <c r="J64" s="5">
        <v>12873.4</v>
      </c>
      <c r="K64" s="5">
        <v>13305</v>
      </c>
      <c r="L64" s="5">
        <v>6723.4</v>
      </c>
      <c r="M64" s="5">
        <v>552.13</v>
      </c>
      <c r="N64" s="5">
        <v>0</v>
      </c>
      <c r="O64" s="5">
        <v>4936.1899999999996</v>
      </c>
      <c r="P64" s="5">
        <v>4878</v>
      </c>
      <c r="Q64" s="5">
        <v>2598.7199999999998</v>
      </c>
      <c r="R64" s="5">
        <v>0</v>
      </c>
      <c r="S64" s="5">
        <v>1829.7</v>
      </c>
      <c r="T64" s="5">
        <v>3028</v>
      </c>
      <c r="U64" s="5">
        <v>2405</v>
      </c>
      <c r="V64" s="5">
        <v>0</v>
      </c>
      <c r="W64" s="5">
        <v>4252.1000000000004</v>
      </c>
      <c r="X64" s="5">
        <v>0</v>
      </c>
    </row>
    <row r="65" spans="2:24" x14ac:dyDescent="0.25">
      <c r="B65" s="1" t="s">
        <v>35</v>
      </c>
      <c r="C65" s="1" t="s">
        <v>37</v>
      </c>
      <c r="E65" s="11">
        <v>43249</v>
      </c>
      <c r="F65" s="5">
        <v>0</v>
      </c>
      <c r="G65" s="5">
        <v>1110</v>
      </c>
      <c r="H65" s="5">
        <v>2946.9</v>
      </c>
      <c r="I65" s="5">
        <v>2177.81</v>
      </c>
      <c r="J65" s="5">
        <v>12807.17</v>
      </c>
      <c r="K65" s="5">
        <v>13553</v>
      </c>
      <c r="L65" s="5">
        <v>6156</v>
      </c>
      <c r="M65" s="5">
        <v>1593.36</v>
      </c>
      <c r="N65" s="5">
        <v>0</v>
      </c>
      <c r="O65" s="5">
        <v>2639.1</v>
      </c>
      <c r="P65" s="5">
        <v>4607</v>
      </c>
      <c r="Q65" s="5">
        <v>2637.78</v>
      </c>
      <c r="R65" s="5">
        <v>0</v>
      </c>
      <c r="S65" s="5">
        <v>1543.1</v>
      </c>
      <c r="T65" s="5">
        <v>3133</v>
      </c>
      <c r="U65" s="5">
        <v>2391.9</v>
      </c>
      <c r="V65" s="5">
        <v>0</v>
      </c>
      <c r="W65" s="5">
        <v>2747.99</v>
      </c>
      <c r="X65" s="5">
        <v>0</v>
      </c>
    </row>
    <row r="66" spans="2:24" x14ac:dyDescent="0.25">
      <c r="B66" s="1" t="s">
        <v>35</v>
      </c>
      <c r="C66" s="1" t="s">
        <v>37</v>
      </c>
      <c r="E66" s="11">
        <v>43250</v>
      </c>
      <c r="F66" s="5">
        <v>0</v>
      </c>
      <c r="G66" s="5">
        <v>1089</v>
      </c>
      <c r="H66" s="5">
        <v>3033.51</v>
      </c>
      <c r="I66" s="5">
        <v>1944.6</v>
      </c>
      <c r="J66" s="5">
        <v>11909.26</v>
      </c>
      <c r="K66" s="5">
        <v>14747</v>
      </c>
      <c r="L66" s="5">
        <v>7036</v>
      </c>
      <c r="M66" s="5">
        <v>1739.89</v>
      </c>
      <c r="N66" s="5">
        <v>0</v>
      </c>
      <c r="O66" s="5">
        <v>2190</v>
      </c>
      <c r="P66" s="5">
        <v>4760</v>
      </c>
      <c r="Q66" s="5">
        <v>2744.1</v>
      </c>
      <c r="R66" s="5">
        <v>0</v>
      </c>
      <c r="S66" s="5">
        <v>1877.5</v>
      </c>
      <c r="T66" s="5">
        <v>3071</v>
      </c>
      <c r="U66" s="5">
        <v>2449</v>
      </c>
      <c r="V66" s="5">
        <v>0</v>
      </c>
      <c r="W66" s="5">
        <v>1835.02</v>
      </c>
      <c r="X66" s="5">
        <v>0</v>
      </c>
    </row>
    <row r="67" spans="2:24" x14ac:dyDescent="0.25">
      <c r="B67" s="1" t="s">
        <v>35</v>
      </c>
      <c r="C67" s="1" t="s">
        <v>37</v>
      </c>
      <c r="E67" s="11">
        <v>43251</v>
      </c>
      <c r="F67" s="5">
        <v>0</v>
      </c>
      <c r="G67" s="5">
        <v>1060</v>
      </c>
      <c r="H67" s="5">
        <v>2884.68</v>
      </c>
      <c r="I67" s="5">
        <v>2430.59</v>
      </c>
      <c r="J67" s="5">
        <v>11434.48</v>
      </c>
      <c r="K67" s="5">
        <v>14516</v>
      </c>
      <c r="L67" s="5">
        <v>7078.7</v>
      </c>
      <c r="M67" s="5">
        <v>1598.17</v>
      </c>
      <c r="N67" s="5">
        <v>0</v>
      </c>
      <c r="O67" s="5">
        <v>2150</v>
      </c>
      <c r="P67" s="5">
        <v>5209</v>
      </c>
      <c r="Q67" s="5">
        <v>3292.62</v>
      </c>
      <c r="R67" s="5">
        <v>0</v>
      </c>
      <c r="S67" s="5">
        <v>1766</v>
      </c>
      <c r="T67" s="5">
        <v>3312</v>
      </c>
      <c r="U67" s="5">
        <v>2384.5</v>
      </c>
      <c r="V67" s="5">
        <v>0</v>
      </c>
      <c r="W67" s="5">
        <v>2399.27</v>
      </c>
      <c r="X67" s="5">
        <v>0</v>
      </c>
    </row>
    <row r="68" spans="2:24" x14ac:dyDescent="0.25">
      <c r="B68" s="1" t="s">
        <v>36</v>
      </c>
      <c r="C68" s="1" t="s">
        <v>37</v>
      </c>
      <c r="E68" s="11">
        <v>43252</v>
      </c>
      <c r="F68" s="5">
        <v>0</v>
      </c>
      <c r="G68" s="5">
        <v>32</v>
      </c>
      <c r="H68" s="5">
        <v>0</v>
      </c>
      <c r="I68" s="5">
        <v>731.12</v>
      </c>
      <c r="J68" s="5">
        <v>12861.66</v>
      </c>
      <c r="K68" s="5">
        <v>15354</v>
      </c>
      <c r="L68" s="5">
        <v>8551</v>
      </c>
      <c r="M68" s="5">
        <v>1716.12</v>
      </c>
      <c r="N68" s="5">
        <v>0</v>
      </c>
      <c r="O68" s="5">
        <v>3110</v>
      </c>
      <c r="P68" s="5">
        <v>5042</v>
      </c>
      <c r="Q68" s="5">
        <v>3534.69</v>
      </c>
      <c r="R68" s="5">
        <v>1240.5999999999999</v>
      </c>
      <c r="S68" s="5">
        <v>1907.5</v>
      </c>
      <c r="T68" s="5">
        <v>3273</v>
      </c>
      <c r="U68" s="5">
        <v>2440.1</v>
      </c>
      <c r="V68" s="5">
        <v>0</v>
      </c>
      <c r="W68" s="5">
        <v>2807.83</v>
      </c>
      <c r="X68" s="5">
        <v>0</v>
      </c>
    </row>
    <row r="69" spans="2:24" x14ac:dyDescent="0.25">
      <c r="B69" s="1" t="s">
        <v>36</v>
      </c>
      <c r="C69" s="1" t="s">
        <v>37</v>
      </c>
      <c r="E69" s="11">
        <v>43253</v>
      </c>
      <c r="F69" s="5">
        <v>0</v>
      </c>
      <c r="G69" s="5">
        <v>0</v>
      </c>
      <c r="H69" s="5">
        <v>2023.92</v>
      </c>
      <c r="I69" s="5">
        <v>2490.19</v>
      </c>
      <c r="J69" s="5">
        <v>12917.35</v>
      </c>
      <c r="K69" s="5">
        <v>14498</v>
      </c>
      <c r="L69" s="5">
        <v>6419.4</v>
      </c>
      <c r="M69" s="5">
        <v>1646.77</v>
      </c>
      <c r="N69" s="5">
        <v>0</v>
      </c>
      <c r="O69" s="5">
        <v>3810</v>
      </c>
      <c r="P69" s="5">
        <v>3860</v>
      </c>
      <c r="Q69" s="5">
        <v>3609.9</v>
      </c>
      <c r="R69" s="5">
        <v>315.60000000000002</v>
      </c>
      <c r="S69" s="5">
        <v>1941.4</v>
      </c>
      <c r="T69" s="5">
        <v>3242</v>
      </c>
      <c r="U69" s="5">
        <v>2399.8000000000002</v>
      </c>
      <c r="V69" s="5">
        <v>0</v>
      </c>
      <c r="W69" s="5">
        <v>2596.12</v>
      </c>
      <c r="X69" s="5">
        <v>0</v>
      </c>
    </row>
    <row r="70" spans="2:24" x14ac:dyDescent="0.25">
      <c r="B70" s="1" t="s">
        <v>36</v>
      </c>
      <c r="C70" s="1" t="s">
        <v>37</v>
      </c>
      <c r="E70" s="11">
        <v>43254</v>
      </c>
      <c r="F70" s="5">
        <v>0</v>
      </c>
      <c r="G70" s="5">
        <v>0</v>
      </c>
      <c r="H70" s="5">
        <v>6016.22</v>
      </c>
      <c r="I70" s="5">
        <v>2255</v>
      </c>
      <c r="J70" s="5">
        <v>11726.6</v>
      </c>
      <c r="K70" s="5">
        <v>14078</v>
      </c>
      <c r="L70" s="5">
        <v>7155.1</v>
      </c>
      <c r="M70" s="5">
        <v>1659.82</v>
      </c>
      <c r="N70" s="5">
        <v>0</v>
      </c>
      <c r="O70" s="5">
        <v>4150</v>
      </c>
      <c r="P70" s="5">
        <v>3714</v>
      </c>
      <c r="Q70" s="5">
        <v>3360.91</v>
      </c>
      <c r="R70" s="5">
        <v>0</v>
      </c>
      <c r="S70" s="5">
        <v>1963.7</v>
      </c>
      <c r="T70" s="5">
        <v>2866</v>
      </c>
      <c r="U70" s="5">
        <v>2661.9</v>
      </c>
      <c r="V70" s="5">
        <v>0</v>
      </c>
      <c r="W70" s="5">
        <v>2228.9</v>
      </c>
      <c r="X70" s="5">
        <v>0</v>
      </c>
    </row>
    <row r="71" spans="2:24" x14ac:dyDescent="0.25">
      <c r="B71" s="1" t="s">
        <v>36</v>
      </c>
      <c r="C71" s="1" t="s">
        <v>37</v>
      </c>
      <c r="E71" s="11">
        <v>43255</v>
      </c>
      <c r="F71" s="5">
        <v>0</v>
      </c>
      <c r="G71" s="5">
        <v>0</v>
      </c>
      <c r="H71" s="5">
        <v>7448.9</v>
      </c>
      <c r="I71" s="5">
        <v>2201.87</v>
      </c>
      <c r="J71" s="5">
        <v>11101.19</v>
      </c>
      <c r="K71" s="5">
        <v>13460</v>
      </c>
      <c r="L71" s="5">
        <v>8311.1</v>
      </c>
      <c r="M71" s="5">
        <v>1761.24</v>
      </c>
      <c r="N71" s="5">
        <v>0</v>
      </c>
      <c r="O71" s="5">
        <v>3980</v>
      </c>
      <c r="P71" s="5">
        <v>4183</v>
      </c>
      <c r="Q71" s="5">
        <v>3574.72</v>
      </c>
      <c r="R71" s="5">
        <v>0</v>
      </c>
      <c r="S71" s="5">
        <v>1953.1</v>
      </c>
      <c r="T71" s="5">
        <v>2994</v>
      </c>
      <c r="U71" s="5">
        <v>4302.3999999999996</v>
      </c>
      <c r="V71" s="5">
        <v>66.900000000000006</v>
      </c>
      <c r="W71" s="5">
        <v>3973.87</v>
      </c>
      <c r="X71" s="5">
        <v>0</v>
      </c>
    </row>
    <row r="72" spans="2:24" x14ac:dyDescent="0.25">
      <c r="B72" s="1" t="s">
        <v>36</v>
      </c>
      <c r="C72" s="1" t="s">
        <v>37</v>
      </c>
      <c r="E72" s="11">
        <v>43256</v>
      </c>
      <c r="F72" s="5">
        <v>0</v>
      </c>
      <c r="G72" s="5">
        <v>0</v>
      </c>
      <c r="H72" s="5">
        <v>8056.86</v>
      </c>
      <c r="I72" s="5">
        <v>2344.6799999999998</v>
      </c>
      <c r="J72" s="5">
        <v>10838.89</v>
      </c>
      <c r="K72" s="5">
        <v>14382</v>
      </c>
      <c r="L72" s="5">
        <v>8317.1</v>
      </c>
      <c r="M72" s="5">
        <v>1934.89</v>
      </c>
      <c r="N72" s="5">
        <v>0</v>
      </c>
      <c r="O72" s="5">
        <v>4290</v>
      </c>
      <c r="P72" s="5">
        <v>4293</v>
      </c>
      <c r="Q72" s="5">
        <v>3868.34</v>
      </c>
      <c r="R72" s="5">
        <v>0</v>
      </c>
      <c r="S72" s="5">
        <v>1202.5</v>
      </c>
      <c r="T72" s="5">
        <v>3195</v>
      </c>
      <c r="U72" s="5">
        <v>4060.1</v>
      </c>
      <c r="V72" s="5">
        <v>0</v>
      </c>
      <c r="W72" s="5">
        <v>4417.95</v>
      </c>
      <c r="X72" s="5">
        <v>0</v>
      </c>
    </row>
    <row r="73" spans="2:24" x14ac:dyDescent="0.25">
      <c r="B73" s="1" t="s">
        <v>36</v>
      </c>
      <c r="C73" s="1" t="s">
        <v>37</v>
      </c>
      <c r="E73" s="11">
        <v>43257</v>
      </c>
      <c r="F73" s="5">
        <v>0</v>
      </c>
      <c r="G73" s="5">
        <v>0</v>
      </c>
      <c r="H73" s="5">
        <v>12562.79</v>
      </c>
      <c r="I73" s="5">
        <v>2125.69</v>
      </c>
      <c r="J73" s="5">
        <v>11225.47</v>
      </c>
      <c r="K73" s="5">
        <v>12599</v>
      </c>
      <c r="L73" s="5">
        <v>5274.1</v>
      </c>
      <c r="M73" s="5">
        <v>1842.65</v>
      </c>
      <c r="N73" s="5">
        <v>0</v>
      </c>
      <c r="O73" s="5">
        <v>2330</v>
      </c>
      <c r="P73" s="5">
        <v>4376</v>
      </c>
      <c r="Q73" s="5">
        <v>2950.94</v>
      </c>
      <c r="R73" s="5">
        <v>0</v>
      </c>
      <c r="S73" s="5">
        <v>1052.4000000000001</v>
      </c>
      <c r="T73" s="5">
        <v>3294</v>
      </c>
      <c r="U73" s="5">
        <v>3097.6</v>
      </c>
      <c r="V73" s="5">
        <v>364.4</v>
      </c>
      <c r="W73" s="5">
        <v>3256.28</v>
      </c>
      <c r="X73" s="5">
        <v>0</v>
      </c>
    </row>
    <row r="74" spans="2:24" x14ac:dyDescent="0.25">
      <c r="B74" s="1" t="s">
        <v>36</v>
      </c>
      <c r="C74" s="1" t="s">
        <v>37</v>
      </c>
      <c r="E74" s="11">
        <v>43258</v>
      </c>
      <c r="F74" s="5">
        <v>0</v>
      </c>
      <c r="G74" s="5">
        <v>0</v>
      </c>
      <c r="H74" s="5">
        <v>11928.9</v>
      </c>
      <c r="I74" s="5">
        <v>2287.63</v>
      </c>
      <c r="J74" s="5">
        <v>11019.9</v>
      </c>
      <c r="K74" s="5">
        <v>12552</v>
      </c>
      <c r="L74" s="5">
        <v>4763.3999999999996</v>
      </c>
      <c r="M74" s="5">
        <v>1058.22</v>
      </c>
      <c r="N74" s="5">
        <v>0</v>
      </c>
      <c r="O74" s="5">
        <v>2150</v>
      </c>
      <c r="P74" s="5">
        <v>4308</v>
      </c>
      <c r="Q74" s="5">
        <v>3313.4</v>
      </c>
      <c r="R74" s="5">
        <v>0</v>
      </c>
      <c r="S74" s="5">
        <v>408.1</v>
      </c>
      <c r="T74" s="5">
        <v>3290</v>
      </c>
      <c r="U74" s="5">
        <v>4613.7</v>
      </c>
      <c r="V74" s="5">
        <v>796.8</v>
      </c>
      <c r="W74" s="5">
        <v>4401.3900000000003</v>
      </c>
      <c r="X74" s="5">
        <v>0</v>
      </c>
    </row>
    <row r="75" spans="2:24" x14ac:dyDescent="0.25">
      <c r="B75" s="1" t="s">
        <v>36</v>
      </c>
      <c r="C75" s="1" t="s">
        <v>37</v>
      </c>
      <c r="E75" s="11">
        <v>43259</v>
      </c>
      <c r="F75" s="5">
        <v>0</v>
      </c>
      <c r="G75" s="5">
        <v>0</v>
      </c>
      <c r="H75" s="5">
        <v>9113.9699999999993</v>
      </c>
      <c r="I75" s="5">
        <v>2388.62</v>
      </c>
      <c r="J75" s="5">
        <v>9929.3700000000008</v>
      </c>
      <c r="K75" s="5">
        <v>9367</v>
      </c>
      <c r="L75" s="5">
        <v>1252.5</v>
      </c>
      <c r="M75" s="5">
        <v>672.44</v>
      </c>
      <c r="N75" s="5">
        <v>0</v>
      </c>
      <c r="O75" s="5">
        <v>2080</v>
      </c>
      <c r="P75" s="5">
        <v>3627</v>
      </c>
      <c r="Q75" s="5">
        <v>2921.1</v>
      </c>
      <c r="R75" s="5">
        <v>0</v>
      </c>
      <c r="S75" s="5">
        <v>0</v>
      </c>
      <c r="T75" s="5">
        <v>2870</v>
      </c>
      <c r="U75" s="5">
        <v>3761.7</v>
      </c>
      <c r="V75" s="5">
        <v>1242</v>
      </c>
      <c r="W75" s="5">
        <v>3661.28</v>
      </c>
      <c r="X75" s="5">
        <v>0</v>
      </c>
    </row>
    <row r="76" spans="2:24" x14ac:dyDescent="0.25">
      <c r="B76" s="1" t="s">
        <v>36</v>
      </c>
      <c r="C76" s="1" t="s">
        <v>37</v>
      </c>
      <c r="E76" s="11">
        <v>43260</v>
      </c>
      <c r="F76" s="5">
        <v>0</v>
      </c>
      <c r="G76" s="5">
        <v>0</v>
      </c>
      <c r="H76" s="5">
        <v>8374.82</v>
      </c>
      <c r="I76" s="5">
        <v>814.66</v>
      </c>
      <c r="J76" s="5">
        <v>10948.7</v>
      </c>
      <c r="K76" s="5">
        <v>6468</v>
      </c>
      <c r="L76" s="5">
        <v>0</v>
      </c>
      <c r="M76" s="5">
        <v>897.62</v>
      </c>
      <c r="N76" s="5">
        <v>0</v>
      </c>
      <c r="O76" s="5">
        <v>2090</v>
      </c>
      <c r="P76" s="5">
        <v>3970</v>
      </c>
      <c r="Q76" s="5">
        <v>2408.13</v>
      </c>
      <c r="R76" s="5">
        <v>0</v>
      </c>
      <c r="S76" s="5">
        <v>36.299999999999997</v>
      </c>
      <c r="T76" s="5">
        <v>2610</v>
      </c>
      <c r="U76" s="5">
        <v>2169</v>
      </c>
      <c r="V76" s="5">
        <v>0</v>
      </c>
      <c r="W76" s="5">
        <v>0</v>
      </c>
      <c r="X76" s="5">
        <v>0</v>
      </c>
    </row>
    <row r="77" spans="2:24" x14ac:dyDescent="0.25">
      <c r="B77" s="1" t="s">
        <v>36</v>
      </c>
      <c r="C77" s="1" t="s">
        <v>37</v>
      </c>
      <c r="E77" s="11">
        <v>43261</v>
      </c>
      <c r="F77" s="5">
        <v>0</v>
      </c>
      <c r="G77" s="5">
        <v>456</v>
      </c>
      <c r="H77" s="5">
        <v>7134.47</v>
      </c>
      <c r="I77" s="5">
        <v>2377.63</v>
      </c>
      <c r="J77" s="5">
        <v>11442.7</v>
      </c>
      <c r="K77" s="5">
        <v>12833</v>
      </c>
      <c r="L77" s="5">
        <v>2966.7</v>
      </c>
      <c r="M77" s="5">
        <v>1652.7</v>
      </c>
      <c r="N77" s="5">
        <v>0</v>
      </c>
      <c r="O77" s="5">
        <v>2330</v>
      </c>
      <c r="P77" s="5">
        <v>3982</v>
      </c>
      <c r="Q77" s="5">
        <v>3878.58</v>
      </c>
      <c r="R77" s="5">
        <v>0</v>
      </c>
      <c r="S77" s="5">
        <v>596.6</v>
      </c>
      <c r="T77" s="5">
        <v>3305</v>
      </c>
      <c r="U77" s="5">
        <v>2550.1999999999998</v>
      </c>
      <c r="V77" s="5">
        <v>0</v>
      </c>
      <c r="W77" s="5">
        <v>0</v>
      </c>
      <c r="X77" s="5">
        <v>0</v>
      </c>
    </row>
    <row r="78" spans="2:24" x14ac:dyDescent="0.25">
      <c r="B78" s="1" t="s">
        <v>36</v>
      </c>
      <c r="C78" s="1" t="s">
        <v>37</v>
      </c>
      <c r="E78" s="11">
        <v>43262</v>
      </c>
      <c r="F78" s="5">
        <v>0</v>
      </c>
      <c r="G78" s="5">
        <v>36</v>
      </c>
      <c r="H78" s="5">
        <v>6646.86</v>
      </c>
      <c r="I78" s="5">
        <v>2607.5</v>
      </c>
      <c r="J78" s="5">
        <v>11018.2</v>
      </c>
      <c r="K78" s="5">
        <v>12761</v>
      </c>
      <c r="L78" s="5">
        <v>6250.4</v>
      </c>
      <c r="M78" s="5">
        <v>1864.33</v>
      </c>
      <c r="N78" s="5">
        <v>0</v>
      </c>
      <c r="O78" s="5">
        <v>3693</v>
      </c>
      <c r="P78" s="5">
        <v>4053</v>
      </c>
      <c r="Q78" s="5">
        <v>4021.6</v>
      </c>
      <c r="R78" s="5">
        <v>0</v>
      </c>
      <c r="S78" s="5">
        <v>854.4</v>
      </c>
      <c r="T78" s="5">
        <v>3285</v>
      </c>
      <c r="U78" s="5">
        <v>2545.1</v>
      </c>
      <c r="V78" s="5">
        <v>177.1</v>
      </c>
      <c r="W78" s="5">
        <v>2675.17</v>
      </c>
      <c r="X78" s="5">
        <v>0</v>
      </c>
    </row>
    <row r="79" spans="2:24" x14ac:dyDescent="0.25">
      <c r="B79" s="1" t="s">
        <v>36</v>
      </c>
      <c r="C79" s="1" t="s">
        <v>37</v>
      </c>
      <c r="E79" s="11">
        <v>43263</v>
      </c>
      <c r="F79" s="5">
        <v>0</v>
      </c>
      <c r="G79" s="5">
        <v>164</v>
      </c>
      <c r="H79" s="5">
        <v>6157.89</v>
      </c>
      <c r="I79" s="5">
        <v>2547.31</v>
      </c>
      <c r="J79" s="5">
        <v>12433.15</v>
      </c>
      <c r="K79" s="5">
        <v>12664</v>
      </c>
      <c r="L79" s="5">
        <v>5173.3999999999996</v>
      </c>
      <c r="M79" s="5">
        <v>1749.7</v>
      </c>
      <c r="N79" s="5">
        <v>0</v>
      </c>
      <c r="O79" s="5">
        <v>4543.1899999999996</v>
      </c>
      <c r="P79" s="5">
        <v>5409</v>
      </c>
      <c r="Q79" s="5">
        <v>4061.25</v>
      </c>
      <c r="R79" s="5">
        <v>0</v>
      </c>
      <c r="S79" s="5">
        <v>602.1</v>
      </c>
      <c r="T79" s="5">
        <v>3268</v>
      </c>
      <c r="U79" s="5">
        <v>2414.1999999999998</v>
      </c>
      <c r="V79" s="5">
        <v>903.2</v>
      </c>
      <c r="W79" s="5">
        <v>4338.6000000000004</v>
      </c>
      <c r="X79" s="5">
        <v>0</v>
      </c>
    </row>
    <row r="80" spans="2:24" x14ac:dyDescent="0.25">
      <c r="B80" s="1" t="s">
        <v>36</v>
      </c>
      <c r="C80" s="1" t="s">
        <v>37</v>
      </c>
      <c r="E80" s="11">
        <v>43264</v>
      </c>
      <c r="F80" s="5">
        <v>0</v>
      </c>
      <c r="G80" s="5">
        <v>242</v>
      </c>
      <c r="H80" s="5">
        <v>5183.57</v>
      </c>
      <c r="I80" s="5">
        <v>1898.59</v>
      </c>
      <c r="J80" s="5">
        <v>13994.1</v>
      </c>
      <c r="K80" s="5">
        <v>11548</v>
      </c>
      <c r="L80" s="5">
        <v>5477.6</v>
      </c>
      <c r="M80" s="5">
        <v>1398.62</v>
      </c>
      <c r="N80" s="5">
        <v>0</v>
      </c>
      <c r="O80" s="5">
        <v>4542.37</v>
      </c>
      <c r="P80" s="5">
        <v>5958</v>
      </c>
      <c r="Q80" s="5">
        <v>3923.31</v>
      </c>
      <c r="R80" s="5">
        <v>0</v>
      </c>
      <c r="S80" s="5">
        <v>938.1</v>
      </c>
      <c r="T80" s="5">
        <v>3295</v>
      </c>
      <c r="U80" s="5">
        <v>2482.8000000000002</v>
      </c>
      <c r="V80" s="5">
        <v>610.79999999999995</v>
      </c>
      <c r="W80" s="5">
        <v>4553.28</v>
      </c>
      <c r="X80" s="5">
        <v>0</v>
      </c>
    </row>
    <row r="81" spans="2:24" x14ac:dyDescent="0.25">
      <c r="B81" s="1" t="s">
        <v>36</v>
      </c>
      <c r="C81" s="1" t="s">
        <v>37</v>
      </c>
      <c r="E81" s="11">
        <v>43265</v>
      </c>
      <c r="F81" s="5">
        <v>0</v>
      </c>
      <c r="G81" s="5">
        <v>384.4</v>
      </c>
      <c r="H81" s="5">
        <v>7031.52</v>
      </c>
      <c r="I81" s="5">
        <v>2612.6</v>
      </c>
      <c r="J81" s="5">
        <v>12732.58</v>
      </c>
      <c r="K81" s="5">
        <v>11938</v>
      </c>
      <c r="L81" s="5">
        <v>4460.6000000000004</v>
      </c>
      <c r="M81" s="5">
        <v>1735.11</v>
      </c>
      <c r="N81" s="5">
        <v>0</v>
      </c>
      <c r="O81" s="5">
        <v>4477.4399999999996</v>
      </c>
      <c r="P81" s="5">
        <v>6128</v>
      </c>
      <c r="Q81" s="5">
        <v>3833.5</v>
      </c>
      <c r="R81" s="5">
        <v>0</v>
      </c>
      <c r="S81" s="5">
        <v>1212.5</v>
      </c>
      <c r="T81" s="5">
        <v>3236</v>
      </c>
      <c r="U81" s="5">
        <v>2426.4</v>
      </c>
      <c r="V81" s="5">
        <v>923.2</v>
      </c>
      <c r="W81" s="5">
        <v>3872.76</v>
      </c>
      <c r="X81" s="5">
        <v>0</v>
      </c>
    </row>
    <row r="82" spans="2:24" x14ac:dyDescent="0.25">
      <c r="B82" s="1" t="s">
        <v>36</v>
      </c>
      <c r="C82" s="1" t="s">
        <v>37</v>
      </c>
      <c r="E82" s="11">
        <v>43266</v>
      </c>
      <c r="F82" s="5">
        <v>0</v>
      </c>
      <c r="G82" s="5">
        <v>1067.5999999999999</v>
      </c>
      <c r="H82" s="5">
        <v>9454.1200000000008</v>
      </c>
      <c r="I82" s="5">
        <v>2576.2199999999998</v>
      </c>
      <c r="J82" s="5">
        <v>11724.18</v>
      </c>
      <c r="K82" s="5">
        <v>9327</v>
      </c>
      <c r="L82" s="5">
        <v>1902.3</v>
      </c>
      <c r="M82" s="5">
        <v>1809.94</v>
      </c>
      <c r="N82" s="5">
        <v>0</v>
      </c>
      <c r="O82" s="5">
        <v>3630</v>
      </c>
      <c r="P82" s="5">
        <v>5828</v>
      </c>
      <c r="Q82" s="5">
        <v>2656.07</v>
      </c>
      <c r="R82" s="5">
        <v>0</v>
      </c>
      <c r="S82" s="5">
        <v>911.4</v>
      </c>
      <c r="T82" s="5">
        <v>2835</v>
      </c>
      <c r="U82" s="5">
        <v>1986.2</v>
      </c>
      <c r="V82" s="5">
        <v>0</v>
      </c>
      <c r="W82" s="5">
        <v>3912.86</v>
      </c>
      <c r="X82" s="5">
        <v>0</v>
      </c>
    </row>
    <row r="83" spans="2:24" x14ac:dyDescent="0.25">
      <c r="B83" s="1" t="s">
        <v>36</v>
      </c>
      <c r="C83" s="1" t="s">
        <v>37</v>
      </c>
      <c r="E83" s="11">
        <v>43267</v>
      </c>
      <c r="F83" s="5">
        <v>0</v>
      </c>
      <c r="G83" s="5">
        <v>709</v>
      </c>
      <c r="H83" s="5">
        <v>5983.48</v>
      </c>
      <c r="I83" s="5">
        <v>2538.7800000000002</v>
      </c>
      <c r="J83" s="5">
        <v>11455.38</v>
      </c>
      <c r="K83" s="5">
        <v>5836</v>
      </c>
      <c r="L83" s="5">
        <v>0</v>
      </c>
      <c r="M83" s="5">
        <v>1999.55</v>
      </c>
      <c r="N83" s="5">
        <v>0</v>
      </c>
      <c r="O83" s="5">
        <v>3090</v>
      </c>
      <c r="P83" s="5">
        <v>5650</v>
      </c>
      <c r="Q83" s="5">
        <v>1138.81</v>
      </c>
      <c r="R83" s="5">
        <v>0</v>
      </c>
      <c r="S83" s="5">
        <v>1291.3</v>
      </c>
      <c r="T83" s="5">
        <v>1990</v>
      </c>
      <c r="U83" s="5">
        <v>680.4</v>
      </c>
      <c r="V83" s="5">
        <v>0</v>
      </c>
      <c r="W83" s="5">
        <v>3218.8</v>
      </c>
      <c r="X83" s="5">
        <v>0</v>
      </c>
    </row>
    <row r="84" spans="2:24" x14ac:dyDescent="0.25">
      <c r="B84" s="1" t="s">
        <v>36</v>
      </c>
      <c r="C84" s="1" t="s">
        <v>37</v>
      </c>
      <c r="E84" s="11">
        <v>43268</v>
      </c>
      <c r="F84" s="5">
        <v>0</v>
      </c>
      <c r="G84" s="5">
        <v>1488</v>
      </c>
      <c r="H84" s="5">
        <v>7864.12</v>
      </c>
      <c r="I84" s="5">
        <v>1937.59</v>
      </c>
      <c r="J84" s="5">
        <v>12491.81</v>
      </c>
      <c r="K84" s="5">
        <v>10467</v>
      </c>
      <c r="L84" s="5">
        <v>0</v>
      </c>
      <c r="M84" s="5">
        <v>1768.74</v>
      </c>
      <c r="N84" s="5">
        <v>0</v>
      </c>
      <c r="O84" s="5">
        <v>2530</v>
      </c>
      <c r="P84" s="5">
        <v>4833</v>
      </c>
      <c r="Q84" s="5">
        <v>3616.69</v>
      </c>
      <c r="R84" s="5">
        <v>1266.3</v>
      </c>
      <c r="S84" s="5">
        <v>1335.9</v>
      </c>
      <c r="T84" s="5">
        <v>2536</v>
      </c>
      <c r="U84" s="5">
        <v>2354.6999999999998</v>
      </c>
      <c r="V84" s="5">
        <v>471.1</v>
      </c>
      <c r="W84" s="5">
        <v>3106.35</v>
      </c>
      <c r="X84" s="5">
        <v>0</v>
      </c>
    </row>
    <row r="85" spans="2:24" x14ac:dyDescent="0.25">
      <c r="B85" s="1" t="s">
        <v>36</v>
      </c>
      <c r="C85" s="1" t="s">
        <v>37</v>
      </c>
      <c r="E85" s="11">
        <v>43269</v>
      </c>
      <c r="F85" s="5">
        <v>0</v>
      </c>
      <c r="G85" s="5">
        <v>1511</v>
      </c>
      <c r="H85" s="5">
        <v>9709.0400000000009</v>
      </c>
      <c r="I85" s="5">
        <v>3122.12</v>
      </c>
      <c r="J85" s="5">
        <v>12513.23</v>
      </c>
      <c r="K85" s="5">
        <v>13515</v>
      </c>
      <c r="L85" s="5">
        <v>636.1</v>
      </c>
      <c r="M85" s="5">
        <v>1688.84</v>
      </c>
      <c r="N85" s="5">
        <v>0</v>
      </c>
      <c r="O85" s="5">
        <v>2230</v>
      </c>
      <c r="P85" s="5">
        <v>5350</v>
      </c>
      <c r="Q85" s="5">
        <v>3998.81</v>
      </c>
      <c r="R85" s="5">
        <v>3442.5</v>
      </c>
      <c r="S85" s="5">
        <v>451.5</v>
      </c>
      <c r="T85" s="5">
        <v>3351</v>
      </c>
      <c r="U85" s="5">
        <v>2744.6</v>
      </c>
      <c r="V85" s="5">
        <v>1055.7</v>
      </c>
      <c r="W85" s="5">
        <v>1372.65</v>
      </c>
      <c r="X85" s="5">
        <v>0</v>
      </c>
    </row>
    <row r="86" spans="2:24" x14ac:dyDescent="0.25">
      <c r="B86" s="1" t="s">
        <v>36</v>
      </c>
      <c r="C86" s="1" t="s">
        <v>37</v>
      </c>
      <c r="E86" s="11">
        <v>43270</v>
      </c>
      <c r="F86" s="5">
        <v>0</v>
      </c>
      <c r="G86" s="5">
        <v>1495</v>
      </c>
      <c r="H86" s="5">
        <v>9675.82</v>
      </c>
      <c r="I86" s="5">
        <v>4305.42</v>
      </c>
      <c r="J86" s="5">
        <v>11627</v>
      </c>
      <c r="K86" s="5">
        <v>13026</v>
      </c>
      <c r="L86" s="5">
        <v>3030.3</v>
      </c>
      <c r="M86" s="5">
        <v>1823.13</v>
      </c>
      <c r="N86" s="5">
        <v>154.62</v>
      </c>
      <c r="O86" s="5">
        <v>2110</v>
      </c>
      <c r="P86" s="5">
        <v>4127</v>
      </c>
      <c r="Q86" s="5">
        <v>3621.19</v>
      </c>
      <c r="R86" s="5">
        <v>2736.1</v>
      </c>
      <c r="S86" s="5">
        <v>786.7</v>
      </c>
      <c r="T86" s="5">
        <v>3740</v>
      </c>
      <c r="U86" s="5">
        <v>4561.8999999999996</v>
      </c>
      <c r="V86" s="5">
        <v>1211.5999999999999</v>
      </c>
      <c r="W86" s="5">
        <v>1288.3399999999999</v>
      </c>
      <c r="X86" s="5">
        <v>0</v>
      </c>
    </row>
    <row r="87" spans="2:24" x14ac:dyDescent="0.25">
      <c r="B87" s="1" t="s">
        <v>36</v>
      </c>
      <c r="C87" s="1" t="s">
        <v>37</v>
      </c>
      <c r="E87" s="11">
        <v>43271</v>
      </c>
      <c r="F87" s="5">
        <v>0</v>
      </c>
      <c r="G87" s="5">
        <v>1512</v>
      </c>
      <c r="H87" s="5">
        <v>3120.94</v>
      </c>
      <c r="I87" s="5">
        <v>2238.5</v>
      </c>
      <c r="J87" s="5">
        <v>11143.32</v>
      </c>
      <c r="K87" s="5">
        <v>12746</v>
      </c>
      <c r="L87" s="5">
        <v>1914.7</v>
      </c>
      <c r="M87" s="5">
        <v>1564.77</v>
      </c>
      <c r="N87" s="5">
        <v>1441.63</v>
      </c>
      <c r="O87" s="5">
        <v>2230</v>
      </c>
      <c r="P87" s="5">
        <v>4803</v>
      </c>
      <c r="Q87" s="5">
        <v>2842.87</v>
      </c>
      <c r="R87" s="5">
        <v>2701.5</v>
      </c>
      <c r="S87" s="5">
        <v>1372.1</v>
      </c>
      <c r="T87" s="5">
        <v>3853</v>
      </c>
      <c r="U87" s="5">
        <v>2435.3000000000002</v>
      </c>
      <c r="V87" s="5">
        <v>1216</v>
      </c>
      <c r="W87" s="5">
        <v>4028.54</v>
      </c>
      <c r="X87" s="5">
        <v>0</v>
      </c>
    </row>
    <row r="88" spans="2:24" x14ac:dyDescent="0.25">
      <c r="B88" s="1" t="s">
        <v>36</v>
      </c>
      <c r="C88" s="1" t="s">
        <v>37</v>
      </c>
      <c r="E88" s="11">
        <v>43272</v>
      </c>
      <c r="F88" s="5">
        <v>0</v>
      </c>
      <c r="G88" s="5">
        <v>1426</v>
      </c>
      <c r="H88" s="5">
        <v>3352.55</v>
      </c>
      <c r="I88" s="5">
        <v>2783</v>
      </c>
      <c r="J88" s="5">
        <v>12963.3</v>
      </c>
      <c r="K88" s="5">
        <v>12067</v>
      </c>
      <c r="L88" s="5">
        <v>3488.1</v>
      </c>
      <c r="M88" s="5">
        <v>1613.87</v>
      </c>
      <c r="N88" s="5">
        <v>2158.5</v>
      </c>
      <c r="O88" s="5">
        <v>2220</v>
      </c>
      <c r="P88" s="5">
        <v>4408</v>
      </c>
      <c r="Q88" s="5">
        <v>3017.19</v>
      </c>
      <c r="R88" s="5">
        <v>3015.4</v>
      </c>
      <c r="S88" s="5">
        <v>1355.8</v>
      </c>
      <c r="T88" s="5">
        <v>3404</v>
      </c>
      <c r="U88" s="5">
        <v>2341.1</v>
      </c>
      <c r="V88" s="5">
        <v>1109.0999999999999</v>
      </c>
      <c r="W88" s="5">
        <v>3324.67</v>
      </c>
      <c r="X88" s="5">
        <v>0</v>
      </c>
    </row>
    <row r="89" spans="2:24" x14ac:dyDescent="0.25">
      <c r="B89" s="1" t="s">
        <v>36</v>
      </c>
      <c r="C89" s="1" t="s">
        <v>37</v>
      </c>
      <c r="E89" s="11">
        <v>43273</v>
      </c>
      <c r="F89" s="5">
        <v>0</v>
      </c>
      <c r="G89" s="5">
        <v>1504</v>
      </c>
      <c r="H89" s="5">
        <v>5599.19</v>
      </c>
      <c r="I89" s="5">
        <v>3927.56</v>
      </c>
      <c r="J89" s="5">
        <v>11269.48</v>
      </c>
      <c r="K89" s="5">
        <v>13924</v>
      </c>
      <c r="L89" s="5">
        <v>4933.7</v>
      </c>
      <c r="M89" s="5">
        <v>376.3</v>
      </c>
      <c r="N89" s="5">
        <v>2647</v>
      </c>
      <c r="O89" s="5">
        <v>3357</v>
      </c>
      <c r="P89" s="5">
        <v>5416</v>
      </c>
      <c r="Q89" s="5">
        <v>3242.78</v>
      </c>
      <c r="R89" s="5">
        <v>3403.1</v>
      </c>
      <c r="S89" s="5">
        <v>1406.5</v>
      </c>
      <c r="T89" s="5">
        <v>3895</v>
      </c>
      <c r="U89" s="5">
        <v>2984.7</v>
      </c>
      <c r="V89" s="5">
        <v>1094.5999999999999</v>
      </c>
      <c r="W89" s="5">
        <v>4055.88</v>
      </c>
      <c r="X89" s="5">
        <v>0</v>
      </c>
    </row>
    <row r="90" spans="2:24" x14ac:dyDescent="0.25">
      <c r="B90" s="1" t="s">
        <v>36</v>
      </c>
      <c r="C90" s="1" t="s">
        <v>37</v>
      </c>
      <c r="E90" s="11">
        <v>43274</v>
      </c>
      <c r="F90" s="5">
        <v>0</v>
      </c>
      <c r="G90" s="5">
        <v>1512</v>
      </c>
      <c r="H90" s="5">
        <v>3196.23</v>
      </c>
      <c r="I90" s="5">
        <v>1950.5</v>
      </c>
      <c r="J90" s="5">
        <v>11245.03</v>
      </c>
      <c r="K90" s="5">
        <v>11573</v>
      </c>
      <c r="L90" s="5">
        <v>4232.6000000000004</v>
      </c>
      <c r="M90" s="5">
        <v>1777.88</v>
      </c>
      <c r="N90" s="5">
        <v>2417.87</v>
      </c>
      <c r="O90" s="5">
        <v>2420</v>
      </c>
      <c r="P90" s="5">
        <v>4217</v>
      </c>
      <c r="Q90" s="5">
        <v>2798.31</v>
      </c>
      <c r="R90" s="5">
        <v>2685.4</v>
      </c>
      <c r="S90" s="5">
        <v>1267</v>
      </c>
      <c r="T90" s="5">
        <v>3480</v>
      </c>
      <c r="U90" s="5">
        <v>2289.8000000000002</v>
      </c>
      <c r="V90" s="5">
        <v>1096.5999999999999</v>
      </c>
      <c r="W90" s="5">
        <v>2369.85</v>
      </c>
      <c r="X90" s="5">
        <v>260</v>
      </c>
    </row>
    <row r="91" spans="2:24" x14ac:dyDescent="0.25">
      <c r="B91" s="1" t="s">
        <v>36</v>
      </c>
      <c r="C91" s="1" t="s">
        <v>37</v>
      </c>
      <c r="E91" s="11">
        <v>43275</v>
      </c>
      <c r="F91" s="5">
        <v>0</v>
      </c>
      <c r="G91" s="5">
        <v>1488</v>
      </c>
      <c r="H91" s="5">
        <v>4782.92</v>
      </c>
      <c r="I91" s="5">
        <v>973.06</v>
      </c>
      <c r="J91" s="5">
        <v>12194.87</v>
      </c>
      <c r="K91" s="5">
        <v>14049</v>
      </c>
      <c r="L91" s="5">
        <v>4885.7</v>
      </c>
      <c r="M91" s="5">
        <v>1624.74</v>
      </c>
      <c r="N91" s="5">
        <v>2503.13</v>
      </c>
      <c r="O91" s="5">
        <v>2640</v>
      </c>
      <c r="P91" s="5">
        <v>4142</v>
      </c>
      <c r="Q91" s="5">
        <v>2798.31</v>
      </c>
      <c r="R91" s="5">
        <v>2223.6999999999998</v>
      </c>
      <c r="S91" s="5">
        <v>831.3</v>
      </c>
      <c r="T91" s="5">
        <v>3692</v>
      </c>
      <c r="U91" s="5">
        <v>2252</v>
      </c>
      <c r="V91" s="5">
        <v>1099.7</v>
      </c>
      <c r="W91" s="5">
        <v>1955.8</v>
      </c>
      <c r="X91" s="5">
        <v>999.3</v>
      </c>
    </row>
    <row r="92" spans="2:24" x14ac:dyDescent="0.25">
      <c r="B92" s="1" t="s">
        <v>36</v>
      </c>
      <c r="C92" s="1" t="s">
        <v>37</v>
      </c>
      <c r="E92" s="11">
        <v>43276</v>
      </c>
      <c r="F92" s="5">
        <v>0</v>
      </c>
      <c r="G92" s="5">
        <v>988</v>
      </c>
      <c r="H92" s="5">
        <v>5651.61</v>
      </c>
      <c r="I92" s="5">
        <v>1801.56</v>
      </c>
      <c r="J92" s="5">
        <v>11829.76</v>
      </c>
      <c r="K92" s="5">
        <v>14876</v>
      </c>
      <c r="L92" s="5">
        <v>5140.2</v>
      </c>
      <c r="M92" s="5">
        <v>1701.77</v>
      </c>
      <c r="N92" s="5">
        <v>2384.25</v>
      </c>
      <c r="O92" s="5">
        <v>4120</v>
      </c>
      <c r="P92" s="5">
        <v>4371</v>
      </c>
      <c r="Q92" s="5">
        <v>2980</v>
      </c>
      <c r="R92" s="5">
        <v>2256.5</v>
      </c>
      <c r="S92" s="5">
        <v>871.4</v>
      </c>
      <c r="T92" s="5">
        <v>3729</v>
      </c>
      <c r="U92" s="5">
        <v>2284.4</v>
      </c>
      <c r="V92" s="5">
        <v>422.7</v>
      </c>
      <c r="W92" s="5">
        <v>2054.1</v>
      </c>
      <c r="X92" s="5">
        <v>1002.9</v>
      </c>
    </row>
    <row r="93" spans="2:24" x14ac:dyDescent="0.25">
      <c r="B93" s="1" t="s">
        <v>36</v>
      </c>
      <c r="C93" s="1" t="s">
        <v>37</v>
      </c>
      <c r="E93" s="11">
        <v>43277</v>
      </c>
      <c r="F93" s="5">
        <v>0</v>
      </c>
      <c r="G93" s="5">
        <v>1487</v>
      </c>
      <c r="H93" s="5">
        <v>5702.86</v>
      </c>
      <c r="I93" s="5">
        <v>2073.63</v>
      </c>
      <c r="J93" s="5">
        <v>12466.29</v>
      </c>
      <c r="K93" s="5">
        <v>15288</v>
      </c>
      <c r="L93" s="5">
        <v>4959.8</v>
      </c>
      <c r="M93" s="5">
        <v>1152.46</v>
      </c>
      <c r="N93" s="5">
        <v>2188.25</v>
      </c>
      <c r="O93" s="5">
        <v>2930</v>
      </c>
      <c r="P93" s="5">
        <v>4933</v>
      </c>
      <c r="Q93" s="5">
        <v>3521.45</v>
      </c>
      <c r="R93" s="5">
        <v>1251.0999999999999</v>
      </c>
      <c r="S93" s="5">
        <v>877.3</v>
      </c>
      <c r="T93" s="5">
        <v>3539</v>
      </c>
      <c r="U93" s="5">
        <v>2332.5</v>
      </c>
      <c r="V93" s="5">
        <v>0</v>
      </c>
      <c r="W93" s="5">
        <v>4214.8999999999996</v>
      </c>
      <c r="X93" s="5">
        <v>1015</v>
      </c>
    </row>
    <row r="94" spans="2:24" x14ac:dyDescent="0.25">
      <c r="B94" s="1" t="s">
        <v>36</v>
      </c>
      <c r="C94" s="1" t="s">
        <v>37</v>
      </c>
      <c r="E94" s="11">
        <v>43278</v>
      </c>
      <c r="F94" s="5">
        <v>0</v>
      </c>
      <c r="G94" s="5">
        <v>814</v>
      </c>
      <c r="H94" s="5">
        <v>6025.88</v>
      </c>
      <c r="I94" s="5">
        <v>2420.19</v>
      </c>
      <c r="J94" s="5">
        <v>13657.59</v>
      </c>
      <c r="K94" s="5">
        <v>14463</v>
      </c>
      <c r="L94" s="5">
        <v>6001</v>
      </c>
      <c r="M94" s="5">
        <v>1819.77</v>
      </c>
      <c r="N94" s="5">
        <v>2640.37</v>
      </c>
      <c r="O94" s="5">
        <v>2230</v>
      </c>
      <c r="P94" s="5">
        <v>2952</v>
      </c>
      <c r="Q94" s="5">
        <v>4714.4399999999996</v>
      </c>
      <c r="R94" s="5">
        <v>0</v>
      </c>
      <c r="S94" s="5">
        <v>857.6</v>
      </c>
      <c r="T94" s="5">
        <v>4145</v>
      </c>
      <c r="U94" s="5">
        <v>3549.8</v>
      </c>
      <c r="V94" s="5">
        <v>0</v>
      </c>
      <c r="W94" s="5">
        <v>4434.7700000000004</v>
      </c>
      <c r="X94" s="5">
        <v>1019.4</v>
      </c>
    </row>
    <row r="95" spans="2:24" x14ac:dyDescent="0.25">
      <c r="B95" s="1" t="s">
        <v>36</v>
      </c>
      <c r="C95" s="1" t="s">
        <v>37</v>
      </c>
      <c r="E95" s="11">
        <v>43279</v>
      </c>
      <c r="F95" s="5">
        <v>0</v>
      </c>
      <c r="G95" s="5">
        <v>1492</v>
      </c>
      <c r="H95" s="5">
        <v>6017.06</v>
      </c>
      <c r="I95" s="5">
        <v>112.12</v>
      </c>
      <c r="J95" s="5">
        <v>13104.96</v>
      </c>
      <c r="K95" s="5">
        <v>12827</v>
      </c>
      <c r="L95" s="5">
        <v>5173.2</v>
      </c>
      <c r="M95" s="5">
        <v>1648.68</v>
      </c>
      <c r="N95" s="5">
        <v>2260.38</v>
      </c>
      <c r="O95" s="5">
        <v>2550</v>
      </c>
      <c r="P95" s="5">
        <v>2171</v>
      </c>
      <c r="Q95" s="5">
        <v>4610.93</v>
      </c>
      <c r="R95" s="5">
        <v>0</v>
      </c>
      <c r="S95" s="5">
        <v>1025.0999999999999</v>
      </c>
      <c r="T95" s="5">
        <v>4033</v>
      </c>
      <c r="U95" s="5">
        <v>4636.1000000000004</v>
      </c>
      <c r="V95" s="5">
        <v>0</v>
      </c>
      <c r="W95" s="5">
        <v>4344.79</v>
      </c>
      <c r="X95" s="5">
        <v>1207.5</v>
      </c>
    </row>
    <row r="96" spans="2:24" x14ac:dyDescent="0.25">
      <c r="B96" s="1" t="s">
        <v>36</v>
      </c>
      <c r="C96" s="1" t="s">
        <v>37</v>
      </c>
      <c r="E96" s="11">
        <v>43280</v>
      </c>
      <c r="F96" s="5">
        <v>0</v>
      </c>
      <c r="G96" s="5">
        <v>1501</v>
      </c>
      <c r="H96" s="5">
        <v>5711.82</v>
      </c>
      <c r="I96" s="5">
        <v>0</v>
      </c>
      <c r="J96" s="5">
        <v>13081.29</v>
      </c>
      <c r="K96" s="5">
        <v>12246</v>
      </c>
      <c r="L96" s="5">
        <v>3675.5</v>
      </c>
      <c r="M96" s="5">
        <v>1263.5899999999999</v>
      </c>
      <c r="N96" s="5">
        <v>2302.5</v>
      </c>
      <c r="O96" s="5">
        <v>2820</v>
      </c>
      <c r="P96" s="5">
        <v>3421</v>
      </c>
      <c r="Q96" s="5">
        <v>4354.84</v>
      </c>
      <c r="R96" s="5">
        <v>0</v>
      </c>
      <c r="S96" s="5">
        <v>1083.5999999999999</v>
      </c>
      <c r="T96" s="5">
        <v>3775</v>
      </c>
      <c r="U96" s="5">
        <v>4692.1000000000004</v>
      </c>
      <c r="V96" s="5">
        <v>0</v>
      </c>
      <c r="W96" s="5">
        <v>3806.55</v>
      </c>
      <c r="X96" s="5">
        <v>1122.2</v>
      </c>
    </row>
    <row r="97" spans="2:24" x14ac:dyDescent="0.25">
      <c r="B97" s="1" t="s">
        <v>36</v>
      </c>
      <c r="C97" s="1" t="s">
        <v>37</v>
      </c>
      <c r="E97" s="11">
        <v>43281</v>
      </c>
      <c r="F97" s="5">
        <v>0</v>
      </c>
      <c r="G97" s="5">
        <v>1502</v>
      </c>
      <c r="H97" s="5">
        <v>5826.8</v>
      </c>
      <c r="I97" s="5">
        <v>0</v>
      </c>
      <c r="J97" s="5">
        <v>10539.07</v>
      </c>
      <c r="K97" s="5">
        <v>10582</v>
      </c>
      <c r="L97" s="5">
        <v>3930.6</v>
      </c>
      <c r="M97" s="5">
        <v>582.22</v>
      </c>
      <c r="N97" s="5">
        <v>2564.5</v>
      </c>
      <c r="O97" s="5">
        <v>2260</v>
      </c>
      <c r="P97" s="5">
        <v>3704</v>
      </c>
      <c r="Q97" s="5">
        <v>3820.75</v>
      </c>
      <c r="R97" s="5">
        <v>0</v>
      </c>
      <c r="S97" s="5">
        <v>1367.6</v>
      </c>
      <c r="T97" s="5">
        <v>3734</v>
      </c>
      <c r="U97" s="5">
        <v>3556.4</v>
      </c>
      <c r="V97" s="5">
        <v>241.9</v>
      </c>
      <c r="W97" s="5">
        <v>3699.99</v>
      </c>
      <c r="X97" s="5">
        <v>723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7"/>
  <sheetViews>
    <sheetView topLeftCell="A81" workbookViewId="0">
      <selection activeCell="O100" sqref="O100"/>
    </sheetView>
  </sheetViews>
  <sheetFormatPr defaultColWidth="9.140625" defaultRowHeight="15" x14ac:dyDescent="0.25"/>
  <cols>
    <col min="1" max="4" width="9.140625" style="1"/>
    <col min="5" max="5" width="14.42578125" style="2" customWidth="1"/>
    <col min="6" max="16384" width="9.140625" style="1"/>
  </cols>
  <sheetData>
    <row r="1" spans="2:8" x14ac:dyDescent="0.25">
      <c r="F1" s="4"/>
      <c r="G1" s="4"/>
      <c r="H1" s="4"/>
    </row>
    <row r="2" spans="2:8" x14ac:dyDescent="0.25">
      <c r="F2" s="1">
        <v>12</v>
      </c>
      <c r="G2" s="1">
        <v>13</v>
      </c>
      <c r="H2" s="1">
        <v>22</v>
      </c>
    </row>
    <row r="3" spans="2:8" x14ac:dyDescent="0.25">
      <c r="F3" s="7" t="s">
        <v>9</v>
      </c>
      <c r="G3" s="7" t="s">
        <v>10</v>
      </c>
      <c r="H3" s="7" t="s">
        <v>20</v>
      </c>
    </row>
    <row r="4" spans="2:8" x14ac:dyDescent="0.25">
      <c r="F4" s="9" t="s">
        <v>26</v>
      </c>
      <c r="G4" s="9" t="s">
        <v>26</v>
      </c>
      <c r="H4" s="9" t="s">
        <v>26</v>
      </c>
    </row>
    <row r="5" spans="2:8" x14ac:dyDescent="0.25">
      <c r="F5" s="9" t="s">
        <v>26</v>
      </c>
      <c r="G5" s="9" t="s">
        <v>26</v>
      </c>
      <c r="H5" s="9" t="s">
        <v>26</v>
      </c>
    </row>
    <row r="6" spans="2:8" x14ac:dyDescent="0.25">
      <c r="E6" s="10" t="s">
        <v>28</v>
      </c>
      <c r="F6" s="9" t="s">
        <v>30</v>
      </c>
      <c r="G6" s="9" t="s">
        <v>30</v>
      </c>
      <c r="H6" s="9" t="s">
        <v>30</v>
      </c>
    </row>
    <row r="7" spans="2:8" x14ac:dyDescent="0.25">
      <c r="B7" s="1" t="s">
        <v>34</v>
      </c>
      <c r="C7" s="1" t="s">
        <v>37</v>
      </c>
      <c r="E7" s="11">
        <v>43191</v>
      </c>
      <c r="F7" s="5">
        <v>9859</v>
      </c>
      <c r="G7" s="5">
        <v>9020</v>
      </c>
      <c r="H7" s="5">
        <v>3317</v>
      </c>
    </row>
    <row r="8" spans="2:8" x14ac:dyDescent="0.25">
      <c r="B8" s="1" t="s">
        <v>34</v>
      </c>
      <c r="C8" s="1" t="s">
        <v>37</v>
      </c>
      <c r="E8" s="11">
        <v>43192</v>
      </c>
      <c r="F8" s="5">
        <v>9482</v>
      </c>
      <c r="G8" s="5">
        <v>8699</v>
      </c>
      <c r="H8" s="5">
        <v>3304</v>
      </c>
    </row>
    <row r="9" spans="2:8" x14ac:dyDescent="0.25">
      <c r="B9" s="1" t="s">
        <v>34</v>
      </c>
      <c r="C9" s="1" t="s">
        <v>37</v>
      </c>
      <c r="E9" s="11">
        <v>43193</v>
      </c>
      <c r="F9" s="5">
        <v>6819</v>
      </c>
      <c r="G9" s="5">
        <v>8488</v>
      </c>
      <c r="H9" s="5">
        <v>3278</v>
      </c>
    </row>
    <row r="10" spans="2:8" x14ac:dyDescent="0.25">
      <c r="B10" s="1" t="s">
        <v>34</v>
      </c>
      <c r="C10" s="1" t="s">
        <v>37</v>
      </c>
      <c r="E10" s="11">
        <v>43194</v>
      </c>
      <c r="F10" s="5">
        <v>5864</v>
      </c>
      <c r="G10" s="5">
        <v>7339</v>
      </c>
      <c r="H10" s="5">
        <v>3256</v>
      </c>
    </row>
    <row r="11" spans="2:8" x14ac:dyDescent="0.25">
      <c r="B11" s="1" t="s">
        <v>34</v>
      </c>
      <c r="C11" s="1" t="s">
        <v>37</v>
      </c>
      <c r="E11" s="11">
        <v>43195</v>
      </c>
      <c r="F11" s="5">
        <v>4707</v>
      </c>
      <c r="G11" s="5">
        <v>6777</v>
      </c>
      <c r="H11" s="5">
        <v>3293</v>
      </c>
    </row>
    <row r="12" spans="2:8" x14ac:dyDescent="0.25">
      <c r="B12" s="1" t="s">
        <v>34</v>
      </c>
      <c r="C12" s="1" t="s">
        <v>37</v>
      </c>
      <c r="E12" s="11">
        <v>43196</v>
      </c>
      <c r="F12" s="5">
        <v>5876</v>
      </c>
      <c r="G12" s="5">
        <v>7930</v>
      </c>
      <c r="H12" s="5">
        <v>3380</v>
      </c>
    </row>
    <row r="13" spans="2:8" x14ac:dyDescent="0.25">
      <c r="B13" s="1" t="s">
        <v>34</v>
      </c>
      <c r="C13" s="1" t="s">
        <v>37</v>
      </c>
      <c r="E13" s="11">
        <v>43197</v>
      </c>
      <c r="F13" s="5">
        <v>5672</v>
      </c>
      <c r="G13" s="5">
        <v>6453</v>
      </c>
      <c r="H13" s="5">
        <v>3445</v>
      </c>
    </row>
    <row r="14" spans="2:8" x14ac:dyDescent="0.25">
      <c r="B14" s="1" t="s">
        <v>34</v>
      </c>
      <c r="C14" s="1" t="s">
        <v>37</v>
      </c>
      <c r="E14" s="11">
        <v>43198</v>
      </c>
      <c r="F14" s="5">
        <v>5429</v>
      </c>
      <c r="G14" s="5">
        <v>5101</v>
      </c>
      <c r="H14" s="5">
        <v>3560</v>
      </c>
    </row>
    <row r="15" spans="2:8" x14ac:dyDescent="0.25">
      <c r="B15" s="1" t="s">
        <v>34</v>
      </c>
      <c r="C15" s="1" t="s">
        <v>37</v>
      </c>
      <c r="E15" s="11">
        <v>43199</v>
      </c>
      <c r="F15" s="5">
        <v>4881</v>
      </c>
      <c r="G15" s="5">
        <v>5159</v>
      </c>
      <c r="H15" s="5">
        <v>4404</v>
      </c>
    </row>
    <row r="16" spans="2:8" x14ac:dyDescent="0.25">
      <c r="B16" s="1" t="s">
        <v>34</v>
      </c>
      <c r="C16" s="1" t="s">
        <v>37</v>
      </c>
      <c r="E16" s="11">
        <v>43200</v>
      </c>
      <c r="F16" s="5">
        <v>4969</v>
      </c>
      <c r="G16" s="5">
        <v>5205</v>
      </c>
      <c r="H16" s="5">
        <v>3935</v>
      </c>
    </row>
    <row r="17" spans="2:8" x14ac:dyDescent="0.25">
      <c r="B17" s="1" t="s">
        <v>34</v>
      </c>
      <c r="C17" s="1" t="s">
        <v>37</v>
      </c>
      <c r="E17" s="11">
        <v>43201</v>
      </c>
      <c r="F17" s="5">
        <v>6333</v>
      </c>
      <c r="G17" s="5">
        <v>6243</v>
      </c>
      <c r="H17" s="5">
        <v>4540</v>
      </c>
    </row>
    <row r="18" spans="2:8" x14ac:dyDescent="0.25">
      <c r="B18" s="1" t="s">
        <v>34</v>
      </c>
      <c r="C18" s="1" t="s">
        <v>37</v>
      </c>
      <c r="E18" s="11">
        <v>43202</v>
      </c>
      <c r="F18" s="5">
        <v>5721</v>
      </c>
      <c r="G18" s="5">
        <v>7169</v>
      </c>
      <c r="H18" s="5">
        <v>4263</v>
      </c>
    </row>
    <row r="19" spans="2:8" x14ac:dyDescent="0.25">
      <c r="B19" s="1" t="s">
        <v>34</v>
      </c>
      <c r="C19" s="1" t="s">
        <v>37</v>
      </c>
      <c r="E19" s="11">
        <v>43203</v>
      </c>
      <c r="F19" s="5">
        <v>5696</v>
      </c>
      <c r="G19" s="5">
        <v>7499</v>
      </c>
      <c r="H19" s="5">
        <v>3807</v>
      </c>
    </row>
    <row r="20" spans="2:8" x14ac:dyDescent="0.25">
      <c r="B20" s="1" t="s">
        <v>34</v>
      </c>
      <c r="C20" s="1" t="s">
        <v>37</v>
      </c>
      <c r="E20" s="11">
        <v>43204</v>
      </c>
      <c r="F20" s="5">
        <v>4203</v>
      </c>
      <c r="G20" s="5">
        <v>7523</v>
      </c>
      <c r="H20" s="5">
        <v>4551</v>
      </c>
    </row>
    <row r="21" spans="2:8" x14ac:dyDescent="0.25">
      <c r="B21" s="1" t="s">
        <v>34</v>
      </c>
      <c r="C21" s="1" t="s">
        <v>37</v>
      </c>
      <c r="E21" s="11">
        <v>43205</v>
      </c>
      <c r="F21" s="5">
        <v>4707</v>
      </c>
      <c r="G21" s="5">
        <v>6777</v>
      </c>
      <c r="H21" s="5">
        <v>3293</v>
      </c>
    </row>
    <row r="22" spans="2:8" x14ac:dyDescent="0.25">
      <c r="B22" s="1" t="s">
        <v>34</v>
      </c>
      <c r="C22" s="1" t="s">
        <v>37</v>
      </c>
      <c r="E22" s="11">
        <v>43206</v>
      </c>
      <c r="F22" s="5">
        <v>6985</v>
      </c>
      <c r="G22" s="5">
        <v>7723</v>
      </c>
      <c r="H22" s="5">
        <v>4627</v>
      </c>
    </row>
    <row r="23" spans="2:8" x14ac:dyDescent="0.25">
      <c r="B23" s="1" t="s">
        <v>34</v>
      </c>
      <c r="C23" s="1" t="s">
        <v>37</v>
      </c>
      <c r="E23" s="11">
        <v>43207</v>
      </c>
      <c r="F23" s="5">
        <v>5700</v>
      </c>
      <c r="G23" s="5">
        <v>6982</v>
      </c>
      <c r="H23" s="5">
        <v>5169</v>
      </c>
    </row>
    <row r="24" spans="2:8" x14ac:dyDescent="0.25">
      <c r="B24" s="1" t="s">
        <v>34</v>
      </c>
      <c r="C24" s="1" t="s">
        <v>37</v>
      </c>
      <c r="E24" s="11">
        <v>43208</v>
      </c>
      <c r="F24" s="5">
        <v>6692</v>
      </c>
      <c r="G24" s="5">
        <v>7688</v>
      </c>
      <c r="H24" s="5">
        <v>7294</v>
      </c>
    </row>
    <row r="25" spans="2:8" x14ac:dyDescent="0.25">
      <c r="B25" s="1" t="s">
        <v>34</v>
      </c>
      <c r="C25" s="1" t="s">
        <v>37</v>
      </c>
      <c r="E25" s="11">
        <v>43209</v>
      </c>
      <c r="F25" s="5">
        <v>5692</v>
      </c>
      <c r="G25" s="5">
        <v>7500</v>
      </c>
      <c r="H25" s="5">
        <v>8194</v>
      </c>
    </row>
    <row r="26" spans="2:8" x14ac:dyDescent="0.25">
      <c r="B26" s="1" t="s">
        <v>34</v>
      </c>
      <c r="C26" s="1" t="s">
        <v>37</v>
      </c>
      <c r="E26" s="11">
        <v>43210</v>
      </c>
      <c r="F26" s="5">
        <v>5155</v>
      </c>
      <c r="G26" s="5">
        <v>6845</v>
      </c>
      <c r="H26" s="5">
        <v>5836</v>
      </c>
    </row>
    <row r="27" spans="2:8" x14ac:dyDescent="0.25">
      <c r="B27" s="1" t="s">
        <v>34</v>
      </c>
      <c r="C27" s="1" t="s">
        <v>37</v>
      </c>
      <c r="E27" s="11">
        <v>43211</v>
      </c>
      <c r="F27" s="5">
        <v>4531</v>
      </c>
      <c r="G27" s="5">
        <v>6403</v>
      </c>
      <c r="H27" s="5">
        <v>5610</v>
      </c>
    </row>
    <row r="28" spans="2:8" x14ac:dyDescent="0.25">
      <c r="B28" s="1" t="s">
        <v>34</v>
      </c>
      <c r="C28" s="1" t="s">
        <v>37</v>
      </c>
      <c r="E28" s="11">
        <v>43212</v>
      </c>
      <c r="F28" s="5">
        <v>5590</v>
      </c>
      <c r="G28" s="5">
        <v>7040</v>
      </c>
      <c r="H28" s="5">
        <v>7447</v>
      </c>
    </row>
    <row r="29" spans="2:8" x14ac:dyDescent="0.25">
      <c r="B29" s="1" t="s">
        <v>34</v>
      </c>
      <c r="C29" s="1" t="s">
        <v>37</v>
      </c>
      <c r="E29" s="11">
        <v>43213</v>
      </c>
      <c r="F29" s="5">
        <v>4850</v>
      </c>
      <c r="G29" s="5">
        <v>6562</v>
      </c>
      <c r="H29" s="5">
        <v>6186</v>
      </c>
    </row>
    <row r="30" spans="2:8" x14ac:dyDescent="0.25">
      <c r="B30" s="1" t="s">
        <v>34</v>
      </c>
      <c r="C30" s="1" t="s">
        <v>37</v>
      </c>
      <c r="E30" s="11">
        <v>43214</v>
      </c>
      <c r="F30" s="5">
        <v>5904</v>
      </c>
      <c r="G30" s="5">
        <v>7144</v>
      </c>
      <c r="H30" s="5">
        <v>6649</v>
      </c>
    </row>
    <row r="31" spans="2:8" x14ac:dyDescent="0.25">
      <c r="B31" s="1" t="s">
        <v>34</v>
      </c>
      <c r="C31" s="1" t="s">
        <v>37</v>
      </c>
      <c r="E31" s="11">
        <v>43215</v>
      </c>
      <c r="F31" s="5">
        <v>4352</v>
      </c>
      <c r="G31" s="5">
        <v>6980</v>
      </c>
      <c r="H31" s="5">
        <v>5347</v>
      </c>
    </row>
    <row r="32" spans="2:8" x14ac:dyDescent="0.25">
      <c r="B32" s="1" t="s">
        <v>34</v>
      </c>
      <c r="C32" s="1" t="s">
        <v>37</v>
      </c>
      <c r="E32" s="11">
        <v>43216</v>
      </c>
      <c r="F32" s="5">
        <v>4427</v>
      </c>
      <c r="G32" s="5">
        <v>6840</v>
      </c>
      <c r="H32" s="5">
        <v>5368</v>
      </c>
    </row>
    <row r="33" spans="2:8" x14ac:dyDescent="0.25">
      <c r="B33" s="1" t="s">
        <v>34</v>
      </c>
      <c r="C33" s="1" t="s">
        <v>37</v>
      </c>
      <c r="E33" s="11">
        <v>43217</v>
      </c>
      <c r="F33" s="5">
        <v>5010</v>
      </c>
      <c r="G33" s="5">
        <v>6809</v>
      </c>
      <c r="H33" s="5">
        <v>4356</v>
      </c>
    </row>
    <row r="34" spans="2:8" x14ac:dyDescent="0.25">
      <c r="B34" s="1" t="s">
        <v>34</v>
      </c>
      <c r="C34" s="1" t="s">
        <v>37</v>
      </c>
      <c r="E34" s="11">
        <v>43218</v>
      </c>
      <c r="F34" s="5">
        <v>5287</v>
      </c>
      <c r="G34" s="5">
        <v>6884</v>
      </c>
      <c r="H34" s="5">
        <v>5544</v>
      </c>
    </row>
    <row r="35" spans="2:8" x14ac:dyDescent="0.25">
      <c r="B35" s="1" t="s">
        <v>34</v>
      </c>
      <c r="C35" s="1" t="s">
        <v>37</v>
      </c>
      <c r="E35" s="11">
        <v>43219</v>
      </c>
      <c r="F35" s="5">
        <v>6062</v>
      </c>
      <c r="G35" s="5">
        <v>6884</v>
      </c>
      <c r="H35" s="5">
        <v>6485</v>
      </c>
    </row>
    <row r="36" spans="2:8" x14ac:dyDescent="0.25">
      <c r="B36" s="1" t="s">
        <v>34</v>
      </c>
      <c r="C36" s="1" t="s">
        <v>37</v>
      </c>
      <c r="E36" s="11">
        <v>43220</v>
      </c>
      <c r="F36" s="5">
        <v>5496</v>
      </c>
      <c r="G36" s="5">
        <v>5883</v>
      </c>
      <c r="H36" s="5">
        <v>7325</v>
      </c>
    </row>
    <row r="37" spans="2:8" x14ac:dyDescent="0.25">
      <c r="B37" s="1" t="s">
        <v>35</v>
      </c>
      <c r="C37" s="1" t="s">
        <v>37</v>
      </c>
      <c r="E37" s="11">
        <v>43221</v>
      </c>
      <c r="F37" s="5">
        <v>6050</v>
      </c>
      <c r="G37" s="5">
        <v>6840</v>
      </c>
      <c r="H37" s="5">
        <v>7501</v>
      </c>
    </row>
    <row r="38" spans="2:8" x14ac:dyDescent="0.25">
      <c r="B38" s="1" t="s">
        <v>35</v>
      </c>
      <c r="C38" s="1" t="s">
        <v>37</v>
      </c>
      <c r="E38" s="11">
        <v>43222</v>
      </c>
      <c r="F38" s="5">
        <v>5782</v>
      </c>
      <c r="G38" s="5">
        <v>5995</v>
      </c>
      <c r="H38" s="5">
        <v>5594</v>
      </c>
    </row>
    <row r="39" spans="2:8" x14ac:dyDescent="0.25">
      <c r="B39" s="1" t="s">
        <v>35</v>
      </c>
      <c r="C39" s="1" t="s">
        <v>37</v>
      </c>
      <c r="E39" s="11">
        <v>43223</v>
      </c>
      <c r="F39" s="5">
        <v>4860</v>
      </c>
      <c r="G39" s="5">
        <v>4537</v>
      </c>
      <c r="H39" s="5">
        <v>4916</v>
      </c>
    </row>
    <row r="40" spans="2:8" x14ac:dyDescent="0.25">
      <c r="B40" s="1" t="s">
        <v>35</v>
      </c>
      <c r="C40" s="1" t="s">
        <v>37</v>
      </c>
      <c r="E40" s="11">
        <v>43224</v>
      </c>
      <c r="F40" s="5">
        <v>5696</v>
      </c>
      <c r="G40" s="5">
        <v>5037</v>
      </c>
      <c r="H40" s="5">
        <v>6220</v>
      </c>
    </row>
    <row r="41" spans="2:8" x14ac:dyDescent="0.25">
      <c r="B41" s="1" t="s">
        <v>35</v>
      </c>
      <c r="C41" s="1" t="s">
        <v>37</v>
      </c>
      <c r="E41" s="11">
        <v>43225</v>
      </c>
      <c r="F41" s="5">
        <v>4728</v>
      </c>
      <c r="G41" s="5">
        <v>4688</v>
      </c>
      <c r="H41" s="5">
        <v>6180</v>
      </c>
    </row>
    <row r="42" spans="2:8" x14ac:dyDescent="0.25">
      <c r="B42" s="1" t="s">
        <v>35</v>
      </c>
      <c r="C42" s="1" t="s">
        <v>37</v>
      </c>
      <c r="E42" s="11">
        <v>43226</v>
      </c>
      <c r="F42" s="5">
        <v>4955</v>
      </c>
      <c r="G42" s="5">
        <v>4864</v>
      </c>
      <c r="H42" s="5">
        <v>6501</v>
      </c>
    </row>
    <row r="43" spans="2:8" x14ac:dyDescent="0.25">
      <c r="B43" s="1" t="s">
        <v>35</v>
      </c>
      <c r="C43" s="1" t="s">
        <v>37</v>
      </c>
      <c r="E43" s="11">
        <v>43227</v>
      </c>
      <c r="F43" s="5">
        <v>6180</v>
      </c>
      <c r="G43" s="5">
        <v>5221</v>
      </c>
      <c r="H43" s="5">
        <v>7155</v>
      </c>
    </row>
    <row r="44" spans="2:8" x14ac:dyDescent="0.25">
      <c r="B44" s="1" t="s">
        <v>35</v>
      </c>
      <c r="C44" s="1" t="s">
        <v>37</v>
      </c>
      <c r="E44" s="11">
        <v>43228</v>
      </c>
      <c r="F44" s="5">
        <v>5271</v>
      </c>
      <c r="G44" s="5">
        <v>5578</v>
      </c>
      <c r="H44" s="5">
        <v>6964</v>
      </c>
    </row>
    <row r="45" spans="2:8" x14ac:dyDescent="0.25">
      <c r="B45" s="1" t="s">
        <v>35</v>
      </c>
      <c r="C45" s="1" t="s">
        <v>37</v>
      </c>
      <c r="E45" s="11">
        <v>43229</v>
      </c>
      <c r="F45" s="5">
        <v>6191</v>
      </c>
      <c r="G45" s="5">
        <v>5580</v>
      </c>
      <c r="H45" s="5">
        <v>7993</v>
      </c>
    </row>
    <row r="46" spans="2:8" x14ac:dyDescent="0.25">
      <c r="B46" s="1" t="s">
        <v>35</v>
      </c>
      <c r="C46" s="1" t="s">
        <v>37</v>
      </c>
      <c r="E46" s="11">
        <v>43230</v>
      </c>
      <c r="F46" s="5">
        <v>5339</v>
      </c>
      <c r="G46" s="5">
        <v>5124</v>
      </c>
      <c r="H46" s="5">
        <v>5696</v>
      </c>
    </row>
    <row r="47" spans="2:8" x14ac:dyDescent="0.25">
      <c r="B47" s="1" t="s">
        <v>35</v>
      </c>
      <c r="C47" s="1" t="s">
        <v>37</v>
      </c>
      <c r="E47" s="11">
        <v>43231</v>
      </c>
      <c r="F47" s="5">
        <v>5758</v>
      </c>
      <c r="G47" s="5">
        <v>5548</v>
      </c>
      <c r="H47" s="5">
        <v>8929</v>
      </c>
    </row>
    <row r="48" spans="2:8" x14ac:dyDescent="0.25">
      <c r="B48" s="1" t="s">
        <v>35</v>
      </c>
      <c r="C48" s="1" t="s">
        <v>37</v>
      </c>
      <c r="E48" s="11">
        <v>43232</v>
      </c>
      <c r="F48" s="5">
        <v>5664</v>
      </c>
      <c r="G48" s="5">
        <v>4862</v>
      </c>
      <c r="H48" s="5">
        <v>7305</v>
      </c>
    </row>
    <row r="49" spans="2:8" x14ac:dyDescent="0.25">
      <c r="B49" s="1" t="s">
        <v>35</v>
      </c>
      <c r="C49" s="1" t="s">
        <v>37</v>
      </c>
      <c r="E49" s="11">
        <v>43233</v>
      </c>
      <c r="F49" s="5">
        <v>5310</v>
      </c>
      <c r="G49" s="5">
        <v>4572</v>
      </c>
      <c r="H49" s="5">
        <v>7989</v>
      </c>
    </row>
    <row r="50" spans="2:8" x14ac:dyDescent="0.25">
      <c r="B50" s="1" t="s">
        <v>35</v>
      </c>
      <c r="C50" s="1" t="s">
        <v>37</v>
      </c>
      <c r="E50" s="11">
        <v>43234</v>
      </c>
      <c r="F50" s="5">
        <v>6046</v>
      </c>
      <c r="G50" s="5">
        <v>4922</v>
      </c>
      <c r="H50" s="5">
        <v>9636</v>
      </c>
    </row>
    <row r="51" spans="2:8" x14ac:dyDescent="0.25">
      <c r="B51" s="1" t="s">
        <v>35</v>
      </c>
      <c r="C51" s="1" t="s">
        <v>37</v>
      </c>
      <c r="E51" s="11">
        <v>43235</v>
      </c>
      <c r="F51" s="5">
        <v>5490</v>
      </c>
      <c r="G51" s="5">
        <v>5920</v>
      </c>
      <c r="H51" s="5">
        <v>7623</v>
      </c>
    </row>
    <row r="52" spans="2:8" x14ac:dyDescent="0.25">
      <c r="B52" s="1" t="s">
        <v>35</v>
      </c>
      <c r="C52" s="1" t="s">
        <v>37</v>
      </c>
      <c r="E52" s="11">
        <v>43236</v>
      </c>
      <c r="F52" s="5">
        <v>5728</v>
      </c>
      <c r="G52" s="5">
        <v>6396</v>
      </c>
      <c r="H52" s="5">
        <v>10734</v>
      </c>
    </row>
    <row r="53" spans="2:8" x14ac:dyDescent="0.25">
      <c r="B53" s="1" t="s">
        <v>35</v>
      </c>
      <c r="C53" s="1" t="s">
        <v>37</v>
      </c>
      <c r="E53" s="11">
        <v>43237</v>
      </c>
      <c r="F53" s="5">
        <v>4843</v>
      </c>
      <c r="G53" s="5">
        <v>5697</v>
      </c>
      <c r="H53" s="5">
        <v>7538</v>
      </c>
    </row>
    <row r="54" spans="2:8" x14ac:dyDescent="0.25">
      <c r="B54" s="1" t="s">
        <v>35</v>
      </c>
      <c r="C54" s="1" t="s">
        <v>37</v>
      </c>
      <c r="E54" s="11">
        <v>43238</v>
      </c>
      <c r="F54" s="5">
        <v>4696</v>
      </c>
      <c r="G54" s="5">
        <v>5387</v>
      </c>
      <c r="H54" s="5">
        <v>6879</v>
      </c>
    </row>
    <row r="55" spans="2:8" x14ac:dyDescent="0.25">
      <c r="B55" s="1" t="s">
        <v>35</v>
      </c>
      <c r="C55" s="1" t="s">
        <v>37</v>
      </c>
      <c r="E55" s="11">
        <v>43239</v>
      </c>
      <c r="F55" s="5">
        <v>5707</v>
      </c>
      <c r="G55" s="5">
        <v>6228</v>
      </c>
      <c r="H55" s="5">
        <v>6717</v>
      </c>
    </row>
    <row r="56" spans="2:8" x14ac:dyDescent="0.25">
      <c r="B56" s="1" t="s">
        <v>35</v>
      </c>
      <c r="C56" s="1" t="s">
        <v>37</v>
      </c>
      <c r="E56" s="11">
        <v>43240</v>
      </c>
      <c r="F56" s="5">
        <v>5797</v>
      </c>
      <c r="G56" s="5">
        <v>5836</v>
      </c>
      <c r="H56" s="5">
        <v>7368</v>
      </c>
    </row>
    <row r="57" spans="2:8" x14ac:dyDescent="0.25">
      <c r="B57" s="1" t="s">
        <v>35</v>
      </c>
      <c r="C57" s="1" t="s">
        <v>37</v>
      </c>
      <c r="E57" s="11">
        <v>43241</v>
      </c>
      <c r="F57" s="5">
        <v>5608</v>
      </c>
      <c r="G57" s="5">
        <v>5217</v>
      </c>
      <c r="H57" s="5">
        <v>9382</v>
      </c>
    </row>
    <row r="58" spans="2:8" x14ac:dyDescent="0.25">
      <c r="B58" s="1" t="s">
        <v>35</v>
      </c>
      <c r="C58" s="1" t="s">
        <v>37</v>
      </c>
      <c r="E58" s="11">
        <v>43242</v>
      </c>
      <c r="F58" s="5">
        <v>5100</v>
      </c>
      <c r="G58" s="5">
        <v>4739</v>
      </c>
      <c r="H58" s="5">
        <v>9421</v>
      </c>
    </row>
    <row r="59" spans="2:8" x14ac:dyDescent="0.25">
      <c r="B59" s="1" t="s">
        <v>35</v>
      </c>
      <c r="C59" s="1" t="s">
        <v>37</v>
      </c>
      <c r="E59" s="11">
        <v>43243</v>
      </c>
      <c r="F59" s="5">
        <v>5130</v>
      </c>
      <c r="G59" s="5">
        <v>5089</v>
      </c>
      <c r="H59" s="5">
        <v>9367</v>
      </c>
    </row>
    <row r="60" spans="2:8" x14ac:dyDescent="0.25">
      <c r="B60" s="1" t="s">
        <v>35</v>
      </c>
      <c r="C60" s="1" t="s">
        <v>37</v>
      </c>
      <c r="E60" s="11">
        <v>43244</v>
      </c>
      <c r="F60" s="5">
        <v>4965</v>
      </c>
      <c r="G60" s="5">
        <v>4896</v>
      </c>
      <c r="H60" s="5">
        <v>10152</v>
      </c>
    </row>
    <row r="61" spans="2:8" x14ac:dyDescent="0.25">
      <c r="B61" s="1" t="s">
        <v>35</v>
      </c>
      <c r="C61" s="1" t="s">
        <v>37</v>
      </c>
      <c r="E61" s="11">
        <v>43245</v>
      </c>
      <c r="F61" s="5">
        <v>4077</v>
      </c>
      <c r="G61" s="5">
        <v>4412</v>
      </c>
      <c r="H61" s="5">
        <v>7135</v>
      </c>
    </row>
    <row r="62" spans="2:8" x14ac:dyDescent="0.25">
      <c r="B62" s="1" t="s">
        <v>35</v>
      </c>
      <c r="C62" s="1" t="s">
        <v>37</v>
      </c>
      <c r="E62" s="11">
        <v>43246</v>
      </c>
      <c r="F62" s="5">
        <v>4403</v>
      </c>
      <c r="G62" s="5">
        <v>5008</v>
      </c>
      <c r="H62" s="5">
        <v>6641</v>
      </c>
    </row>
    <row r="63" spans="2:8" x14ac:dyDescent="0.25">
      <c r="B63" s="1" t="s">
        <v>35</v>
      </c>
      <c r="C63" s="1" t="s">
        <v>37</v>
      </c>
      <c r="E63" s="11">
        <v>43247</v>
      </c>
      <c r="F63" s="5">
        <v>5151</v>
      </c>
      <c r="G63" s="5">
        <v>4715</v>
      </c>
      <c r="H63" s="5">
        <v>8093</v>
      </c>
    </row>
    <row r="64" spans="2:8" x14ac:dyDescent="0.25">
      <c r="B64" s="1" t="s">
        <v>35</v>
      </c>
      <c r="C64" s="1" t="s">
        <v>37</v>
      </c>
      <c r="E64" s="11">
        <v>43248</v>
      </c>
      <c r="F64" s="5">
        <v>4878</v>
      </c>
      <c r="G64" s="5">
        <v>5065</v>
      </c>
      <c r="H64" s="5">
        <v>9921</v>
      </c>
    </row>
    <row r="65" spans="2:8" x14ac:dyDescent="0.25">
      <c r="B65" s="1" t="s">
        <v>35</v>
      </c>
      <c r="C65" s="1" t="s">
        <v>37</v>
      </c>
      <c r="E65" s="11">
        <v>43249</v>
      </c>
      <c r="F65" s="5">
        <v>4607</v>
      </c>
      <c r="G65" s="5">
        <v>5011</v>
      </c>
      <c r="H65" s="5">
        <v>9316</v>
      </c>
    </row>
    <row r="66" spans="2:8" x14ac:dyDescent="0.25">
      <c r="B66" s="1" t="s">
        <v>35</v>
      </c>
      <c r="C66" s="1" t="s">
        <v>37</v>
      </c>
      <c r="E66" s="11">
        <v>43250</v>
      </c>
      <c r="F66" s="5">
        <v>4760</v>
      </c>
      <c r="G66" s="5">
        <v>5124</v>
      </c>
      <c r="H66" s="5">
        <v>10924</v>
      </c>
    </row>
    <row r="67" spans="2:8" x14ac:dyDescent="0.25">
      <c r="B67" s="1" t="s">
        <v>35</v>
      </c>
      <c r="C67" s="1" t="s">
        <v>37</v>
      </c>
      <c r="E67" s="11">
        <v>43251</v>
      </c>
      <c r="F67" s="5">
        <v>5209</v>
      </c>
      <c r="G67" s="5">
        <v>4896</v>
      </c>
      <c r="H67" s="5">
        <v>11409</v>
      </c>
    </row>
    <row r="68" spans="2:8" x14ac:dyDescent="0.25">
      <c r="B68" s="1" t="s">
        <v>36</v>
      </c>
      <c r="C68" s="1" t="s">
        <v>37</v>
      </c>
      <c r="E68" s="11">
        <v>43252</v>
      </c>
      <c r="F68" s="5">
        <v>5042</v>
      </c>
      <c r="G68" s="5">
        <v>5120</v>
      </c>
      <c r="H68" s="5">
        <v>12056</v>
      </c>
    </row>
    <row r="69" spans="2:8" x14ac:dyDescent="0.25">
      <c r="B69" s="1" t="s">
        <v>36</v>
      </c>
      <c r="C69" s="1" t="s">
        <v>37</v>
      </c>
      <c r="E69" s="11">
        <v>43253</v>
      </c>
      <c r="F69" s="5">
        <v>3860</v>
      </c>
      <c r="G69" s="5">
        <v>4764</v>
      </c>
      <c r="H69" s="5">
        <v>9527</v>
      </c>
    </row>
    <row r="70" spans="2:8" x14ac:dyDescent="0.25">
      <c r="B70" s="1" t="s">
        <v>36</v>
      </c>
      <c r="C70" s="1" t="s">
        <v>37</v>
      </c>
      <c r="E70" s="11">
        <v>43254</v>
      </c>
      <c r="F70" s="5">
        <v>3714</v>
      </c>
      <c r="G70" s="5">
        <v>3930</v>
      </c>
      <c r="H70" s="5">
        <v>9673</v>
      </c>
    </row>
    <row r="71" spans="2:8" x14ac:dyDescent="0.25">
      <c r="B71" s="1" t="s">
        <v>36</v>
      </c>
      <c r="C71" s="1" t="s">
        <v>37</v>
      </c>
      <c r="E71" s="11">
        <v>43255</v>
      </c>
      <c r="F71" s="5">
        <v>4183</v>
      </c>
      <c r="G71" s="5">
        <v>4410</v>
      </c>
      <c r="H71" s="5">
        <v>10815</v>
      </c>
    </row>
    <row r="72" spans="2:8" x14ac:dyDescent="0.25">
      <c r="B72" s="1" t="s">
        <v>36</v>
      </c>
      <c r="C72" s="1" t="s">
        <v>37</v>
      </c>
      <c r="E72" s="11">
        <v>43256</v>
      </c>
      <c r="F72" s="5">
        <v>4293</v>
      </c>
      <c r="G72" s="5">
        <v>3344</v>
      </c>
      <c r="H72" s="5">
        <v>12010</v>
      </c>
    </row>
    <row r="73" spans="2:8" x14ac:dyDescent="0.25">
      <c r="B73" s="1" t="s">
        <v>36</v>
      </c>
      <c r="C73" s="1" t="s">
        <v>37</v>
      </c>
      <c r="E73" s="11">
        <v>43257</v>
      </c>
      <c r="F73" s="5">
        <v>4376</v>
      </c>
      <c r="G73" s="5">
        <v>3395</v>
      </c>
      <c r="H73" s="5">
        <v>7440</v>
      </c>
    </row>
    <row r="74" spans="2:8" x14ac:dyDescent="0.25">
      <c r="B74" s="1" t="s">
        <v>36</v>
      </c>
      <c r="C74" s="1" t="s">
        <v>37</v>
      </c>
      <c r="E74" s="11">
        <v>43258</v>
      </c>
      <c r="F74" s="5">
        <v>4308</v>
      </c>
      <c r="G74" s="5">
        <v>3611</v>
      </c>
      <c r="H74" s="5">
        <v>5834</v>
      </c>
    </row>
    <row r="75" spans="2:8" x14ac:dyDescent="0.25">
      <c r="B75" s="1" t="s">
        <v>36</v>
      </c>
      <c r="C75" s="1" t="s">
        <v>37</v>
      </c>
      <c r="E75" s="11">
        <v>43259</v>
      </c>
      <c r="F75" s="5">
        <v>3627</v>
      </c>
      <c r="G75" s="5">
        <v>3342</v>
      </c>
      <c r="H75" s="5">
        <v>4392</v>
      </c>
    </row>
    <row r="76" spans="2:8" x14ac:dyDescent="0.25">
      <c r="B76" s="1" t="s">
        <v>36</v>
      </c>
      <c r="C76" s="1" t="s">
        <v>37</v>
      </c>
      <c r="E76" s="11">
        <v>43260</v>
      </c>
      <c r="F76" s="5">
        <v>3970</v>
      </c>
      <c r="G76" s="5">
        <v>3653</v>
      </c>
      <c r="H76" s="5">
        <v>4574</v>
      </c>
    </row>
    <row r="77" spans="2:8" x14ac:dyDescent="0.25">
      <c r="B77" s="1" t="s">
        <v>36</v>
      </c>
      <c r="C77" s="1" t="s">
        <v>37</v>
      </c>
      <c r="E77" s="11">
        <v>43261</v>
      </c>
      <c r="F77" s="5">
        <v>3982</v>
      </c>
      <c r="G77" s="5">
        <v>3894</v>
      </c>
      <c r="H77" s="5">
        <v>6026</v>
      </c>
    </row>
    <row r="78" spans="2:8" x14ac:dyDescent="0.25">
      <c r="B78" s="1" t="s">
        <v>36</v>
      </c>
      <c r="C78" s="1" t="s">
        <v>37</v>
      </c>
      <c r="E78" s="11">
        <v>43262</v>
      </c>
      <c r="F78" s="5">
        <v>4053</v>
      </c>
      <c r="G78" s="5">
        <v>3823</v>
      </c>
      <c r="H78" s="5">
        <v>6014</v>
      </c>
    </row>
    <row r="79" spans="2:8" x14ac:dyDescent="0.25">
      <c r="B79" s="1" t="s">
        <v>36</v>
      </c>
      <c r="C79" s="1" t="s">
        <v>37</v>
      </c>
      <c r="E79" s="11">
        <v>43263</v>
      </c>
      <c r="F79" s="5">
        <v>5409</v>
      </c>
      <c r="G79" s="5">
        <v>4817</v>
      </c>
      <c r="H79" s="5">
        <v>5979</v>
      </c>
    </row>
    <row r="80" spans="2:8" x14ac:dyDescent="0.25">
      <c r="B80" s="1" t="s">
        <v>36</v>
      </c>
      <c r="C80" s="1" t="s">
        <v>37</v>
      </c>
      <c r="E80" s="11">
        <v>43264</v>
      </c>
      <c r="F80" s="5">
        <v>5958</v>
      </c>
      <c r="G80" s="5">
        <v>5068</v>
      </c>
      <c r="H80" s="5">
        <v>5979</v>
      </c>
    </row>
    <row r="81" spans="2:8" x14ac:dyDescent="0.25">
      <c r="B81" s="1" t="s">
        <v>36</v>
      </c>
      <c r="C81" s="1" t="s">
        <v>37</v>
      </c>
      <c r="E81" s="11">
        <v>43265</v>
      </c>
      <c r="F81" s="5">
        <v>6128</v>
      </c>
      <c r="G81" s="5">
        <v>4828</v>
      </c>
      <c r="H81" s="5">
        <v>5848</v>
      </c>
    </row>
    <row r="82" spans="2:8" x14ac:dyDescent="0.25">
      <c r="B82" s="1" t="s">
        <v>36</v>
      </c>
      <c r="C82" s="1" t="s">
        <v>37</v>
      </c>
      <c r="E82" s="11">
        <v>43266</v>
      </c>
      <c r="F82" s="5">
        <v>5828</v>
      </c>
      <c r="G82" s="5">
        <v>5022</v>
      </c>
      <c r="H82" s="5">
        <v>5967</v>
      </c>
    </row>
    <row r="83" spans="2:8" x14ac:dyDescent="0.25">
      <c r="B83" s="1" t="s">
        <v>36</v>
      </c>
      <c r="C83" s="1" t="s">
        <v>37</v>
      </c>
      <c r="E83" s="11">
        <v>43267</v>
      </c>
      <c r="F83" s="5">
        <v>5650</v>
      </c>
      <c r="G83" s="5">
        <v>4899</v>
      </c>
      <c r="H83" s="5">
        <v>5945</v>
      </c>
    </row>
    <row r="84" spans="2:8" x14ac:dyDescent="0.25">
      <c r="B84" s="1" t="s">
        <v>36</v>
      </c>
      <c r="C84" s="1" t="s">
        <v>37</v>
      </c>
      <c r="E84" s="11">
        <v>43268</v>
      </c>
      <c r="F84" s="5">
        <v>4833</v>
      </c>
      <c r="G84" s="5">
        <v>4502</v>
      </c>
      <c r="H84" s="5">
        <v>5066</v>
      </c>
    </row>
    <row r="85" spans="2:8" x14ac:dyDescent="0.25">
      <c r="B85" s="1" t="s">
        <v>36</v>
      </c>
      <c r="C85" s="1" t="s">
        <v>37</v>
      </c>
      <c r="E85" s="11">
        <v>43269</v>
      </c>
      <c r="F85" s="5">
        <v>5350</v>
      </c>
      <c r="G85" s="5">
        <v>4628</v>
      </c>
      <c r="H85" s="5">
        <v>5349</v>
      </c>
    </row>
    <row r="86" spans="2:8" x14ac:dyDescent="0.25">
      <c r="B86" s="1" t="s">
        <v>36</v>
      </c>
      <c r="C86" s="1" t="s">
        <v>37</v>
      </c>
      <c r="E86" s="11">
        <v>43270</v>
      </c>
      <c r="F86" s="5">
        <v>4127</v>
      </c>
      <c r="G86" s="5">
        <v>4231</v>
      </c>
      <c r="H86" s="5">
        <v>5605</v>
      </c>
    </row>
    <row r="87" spans="2:8" x14ac:dyDescent="0.25">
      <c r="B87" s="1" t="s">
        <v>36</v>
      </c>
      <c r="C87" s="1" t="s">
        <v>37</v>
      </c>
      <c r="E87" s="11">
        <v>43271</v>
      </c>
      <c r="F87" s="5">
        <v>4803</v>
      </c>
      <c r="G87" s="5">
        <v>4159</v>
      </c>
      <c r="H87" s="5">
        <v>4567</v>
      </c>
    </row>
    <row r="88" spans="2:8" x14ac:dyDescent="0.25">
      <c r="B88" s="1" t="s">
        <v>36</v>
      </c>
      <c r="C88" s="1" t="s">
        <v>37</v>
      </c>
      <c r="E88" s="11">
        <v>43272</v>
      </c>
      <c r="F88" s="5">
        <v>4408</v>
      </c>
      <c r="G88" s="5">
        <v>3834</v>
      </c>
      <c r="H88" s="5">
        <v>5143</v>
      </c>
    </row>
    <row r="89" spans="2:8" x14ac:dyDescent="0.25">
      <c r="B89" s="1" t="s">
        <v>36</v>
      </c>
      <c r="C89" s="1" t="s">
        <v>37</v>
      </c>
      <c r="E89" s="11">
        <v>43273</v>
      </c>
      <c r="F89" s="5">
        <v>5416</v>
      </c>
      <c r="G89" s="5">
        <v>4105</v>
      </c>
      <c r="H89" s="5">
        <v>5098</v>
      </c>
    </row>
    <row r="90" spans="2:8" x14ac:dyDescent="0.25">
      <c r="B90" s="1" t="s">
        <v>36</v>
      </c>
      <c r="C90" s="1" t="s">
        <v>37</v>
      </c>
      <c r="E90" s="11">
        <v>43274</v>
      </c>
      <c r="F90" s="5">
        <v>4217</v>
      </c>
      <c r="G90" s="5">
        <v>3809</v>
      </c>
      <c r="H90" s="5">
        <v>3790</v>
      </c>
    </row>
    <row r="91" spans="2:8" x14ac:dyDescent="0.25">
      <c r="B91" s="1" t="s">
        <v>36</v>
      </c>
      <c r="C91" s="1" t="s">
        <v>37</v>
      </c>
      <c r="E91" s="11">
        <v>43275</v>
      </c>
      <c r="F91" s="5">
        <v>4142</v>
      </c>
      <c r="G91" s="5">
        <v>3023</v>
      </c>
      <c r="H91" s="5">
        <v>4025</v>
      </c>
    </row>
    <row r="92" spans="2:8" x14ac:dyDescent="0.25">
      <c r="B92" s="1" t="s">
        <v>36</v>
      </c>
      <c r="C92" s="1" t="s">
        <v>37</v>
      </c>
      <c r="E92" s="11">
        <v>43276</v>
      </c>
      <c r="F92" s="5">
        <v>4371</v>
      </c>
      <c r="G92" s="5">
        <v>3793</v>
      </c>
      <c r="H92" s="5">
        <v>4475</v>
      </c>
    </row>
    <row r="93" spans="2:8" x14ac:dyDescent="0.25">
      <c r="B93" s="1" t="s">
        <v>36</v>
      </c>
      <c r="C93" s="1" t="s">
        <v>37</v>
      </c>
      <c r="E93" s="11">
        <v>43277</v>
      </c>
      <c r="F93" s="5">
        <v>4933</v>
      </c>
      <c r="G93" s="5">
        <v>3564</v>
      </c>
      <c r="H93" s="5">
        <v>4672</v>
      </c>
    </row>
    <row r="94" spans="2:8" x14ac:dyDescent="0.25">
      <c r="B94" s="1" t="s">
        <v>36</v>
      </c>
      <c r="C94" s="1" t="s">
        <v>37</v>
      </c>
      <c r="E94" s="11">
        <v>43278</v>
      </c>
      <c r="F94" s="5">
        <v>2952</v>
      </c>
      <c r="G94" s="5">
        <v>3886</v>
      </c>
      <c r="H94" s="5">
        <v>5162</v>
      </c>
    </row>
    <row r="95" spans="2:8" x14ac:dyDescent="0.25">
      <c r="B95" s="1" t="s">
        <v>36</v>
      </c>
      <c r="C95" s="1" t="s">
        <v>37</v>
      </c>
      <c r="E95" s="11">
        <v>43279</v>
      </c>
      <c r="F95" s="5">
        <v>2171</v>
      </c>
      <c r="G95" s="5">
        <v>3707</v>
      </c>
      <c r="H95" s="5">
        <v>5072</v>
      </c>
    </row>
    <row r="96" spans="2:8" x14ac:dyDescent="0.25">
      <c r="B96" s="1" t="s">
        <v>36</v>
      </c>
      <c r="C96" s="1" t="s">
        <v>37</v>
      </c>
      <c r="E96" s="11">
        <v>43280</v>
      </c>
      <c r="F96" s="5">
        <v>3421</v>
      </c>
      <c r="G96" s="5">
        <v>3813</v>
      </c>
      <c r="H96" s="5">
        <v>5111</v>
      </c>
    </row>
    <row r="97" spans="2:8" x14ac:dyDescent="0.25">
      <c r="B97" s="1" t="s">
        <v>36</v>
      </c>
      <c r="C97" s="1" t="s">
        <v>37</v>
      </c>
      <c r="E97" s="11">
        <v>43281</v>
      </c>
      <c r="F97" s="5">
        <v>3704</v>
      </c>
      <c r="G97" s="5">
        <v>3191</v>
      </c>
      <c r="H97" s="5">
        <v>4497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9"/>
  <sheetViews>
    <sheetView workbookViewId="0">
      <selection activeCell="K19" sqref="K19"/>
    </sheetView>
  </sheetViews>
  <sheetFormatPr defaultRowHeight="15" x14ac:dyDescent="0.25"/>
  <cols>
    <col min="2" max="2" width="20.5703125" customWidth="1"/>
    <col min="3" max="3" width="24" hidden="1" customWidth="1"/>
    <col min="4" max="5" width="0" hidden="1" customWidth="1"/>
    <col min="6" max="6" width="0.28515625" hidden="1" customWidth="1"/>
    <col min="7" max="7" width="14.7109375" customWidth="1"/>
    <col min="8" max="8" width="13.42578125" customWidth="1"/>
    <col min="9" max="9" width="13.28515625" bestFit="1" customWidth="1"/>
    <col min="10" max="10" width="15.85546875" bestFit="1" customWidth="1"/>
    <col min="11" max="11" width="11.5703125" bestFit="1" customWidth="1"/>
    <col min="17" max="18" width="15.42578125" bestFit="1" customWidth="1"/>
  </cols>
  <sheetData>
    <row r="1" spans="1:18" x14ac:dyDescent="0.25">
      <c r="A1" s="12"/>
      <c r="C1" s="12"/>
      <c r="D1" s="12"/>
      <c r="E1" s="12"/>
      <c r="F1" s="12"/>
      <c r="G1" s="44" t="s">
        <v>38</v>
      </c>
      <c r="H1" s="44"/>
      <c r="I1" s="44"/>
    </row>
    <row r="2" spans="1:18" x14ac:dyDescent="0.25">
      <c r="A2" s="12"/>
      <c r="B2" s="13" t="s">
        <v>39</v>
      </c>
      <c r="C2" s="12"/>
      <c r="D2" s="12"/>
      <c r="E2" s="12"/>
      <c r="F2" s="12"/>
      <c r="G2" s="14">
        <v>43191</v>
      </c>
      <c r="H2" s="14">
        <v>43221</v>
      </c>
      <c r="I2" s="15" t="s">
        <v>40</v>
      </c>
      <c r="J2" s="15" t="s">
        <v>41</v>
      </c>
    </row>
    <row r="3" spans="1:18" x14ac:dyDescent="0.25">
      <c r="A3" s="12">
        <v>1</v>
      </c>
      <c r="B3" s="12" t="s">
        <v>42</v>
      </c>
      <c r="C3" s="12"/>
      <c r="D3" s="12"/>
      <c r="E3" s="12"/>
      <c r="F3" s="12"/>
      <c r="G3" s="16">
        <v>329128.18</v>
      </c>
      <c r="H3" s="16">
        <v>305381.23</v>
      </c>
      <c r="I3" s="17">
        <v>188628.28559998379</v>
      </c>
      <c r="J3" s="18">
        <f>SUM(G3:I3)</f>
        <v>823137.69559998368</v>
      </c>
      <c r="K3" s="16"/>
    </row>
    <row r="4" spans="1:18" x14ac:dyDescent="0.25">
      <c r="A4" s="12">
        <v>2</v>
      </c>
      <c r="B4" s="12" t="s">
        <v>43</v>
      </c>
      <c r="C4" s="12"/>
      <c r="D4" s="12"/>
      <c r="E4" s="12"/>
      <c r="F4" s="12"/>
      <c r="G4" s="16">
        <v>224239.15</v>
      </c>
      <c r="H4" s="16">
        <v>208345.42</v>
      </c>
      <c r="I4" s="17">
        <v>177557.83882000146</v>
      </c>
      <c r="J4" s="18">
        <f t="shared" ref="J4:J13" si="0">SUM(G4:I4)</f>
        <v>610142.40882000141</v>
      </c>
      <c r="K4" s="16"/>
    </row>
    <row r="5" spans="1:18" x14ac:dyDescent="0.25">
      <c r="A5" s="12">
        <v>3</v>
      </c>
      <c r="B5" s="12" t="s">
        <v>44</v>
      </c>
      <c r="C5" s="12"/>
      <c r="D5" s="12"/>
      <c r="E5" s="12"/>
      <c r="F5" s="12"/>
      <c r="G5" s="16">
        <v>294566.01</v>
      </c>
      <c r="H5" s="16">
        <v>256356.34</v>
      </c>
      <c r="I5" s="17">
        <v>229628.78507519048</v>
      </c>
      <c r="J5" s="18">
        <f t="shared" si="0"/>
        <v>780551.13507519045</v>
      </c>
      <c r="K5" s="16"/>
    </row>
    <row r="6" spans="1:18" x14ac:dyDescent="0.25">
      <c r="A6" s="12">
        <v>4</v>
      </c>
      <c r="B6" s="12" t="s">
        <v>45</v>
      </c>
      <c r="C6" s="12"/>
      <c r="D6" s="12"/>
      <c r="E6" s="12"/>
      <c r="F6" s="12"/>
      <c r="G6" s="16">
        <v>179707.54</v>
      </c>
      <c r="H6" s="16">
        <v>188482.42</v>
      </c>
      <c r="I6" s="17">
        <v>124129.976</v>
      </c>
      <c r="J6" s="18">
        <f t="shared" si="0"/>
        <v>492319.93599999999</v>
      </c>
      <c r="K6" s="16"/>
    </row>
    <row r="7" spans="1:18" x14ac:dyDescent="0.25">
      <c r="A7" s="12">
        <v>5</v>
      </c>
      <c r="B7" s="12" t="s">
        <v>46</v>
      </c>
      <c r="C7" s="12"/>
      <c r="D7" s="12"/>
      <c r="E7" s="12"/>
      <c r="F7" s="12"/>
      <c r="G7" s="16">
        <v>296365.76</v>
      </c>
      <c r="H7" s="16">
        <v>291183.55</v>
      </c>
      <c r="I7" s="17">
        <v>240397.39258000004</v>
      </c>
      <c r="J7" s="18">
        <f t="shared" si="0"/>
        <v>827946.70258000004</v>
      </c>
      <c r="K7" s="16"/>
    </row>
    <row r="8" spans="1:18" x14ac:dyDescent="0.25">
      <c r="A8" s="12">
        <v>6</v>
      </c>
      <c r="B8" s="12" t="s">
        <v>47</v>
      </c>
      <c r="C8" s="12"/>
      <c r="D8" s="12"/>
      <c r="E8" s="12"/>
      <c r="F8" s="12"/>
      <c r="G8" s="16">
        <v>302293</v>
      </c>
      <c r="H8" s="16">
        <v>287500.44</v>
      </c>
      <c r="I8" s="17">
        <v>269737.79766000138</v>
      </c>
      <c r="J8" s="18">
        <f t="shared" si="0"/>
        <v>859531.23766000126</v>
      </c>
      <c r="K8" s="16"/>
    </row>
    <row r="9" spans="1:18" x14ac:dyDescent="0.25">
      <c r="A9" s="12">
        <v>7</v>
      </c>
      <c r="B9" s="12" t="s">
        <v>48</v>
      </c>
      <c r="C9" s="12"/>
      <c r="D9" s="12"/>
      <c r="E9" s="12"/>
      <c r="F9" s="12"/>
      <c r="G9" s="16">
        <v>95458.69</v>
      </c>
      <c r="H9" s="16">
        <v>98016.72</v>
      </c>
      <c r="I9" s="17">
        <v>0</v>
      </c>
      <c r="J9" s="19">
        <f t="shared" si="0"/>
        <v>193475.41</v>
      </c>
      <c r="K9" s="16"/>
    </row>
    <row r="10" spans="1:18" x14ac:dyDescent="0.25">
      <c r="A10" s="12">
        <v>8</v>
      </c>
      <c r="B10" s="12" t="s">
        <v>49</v>
      </c>
      <c r="C10" s="12"/>
      <c r="D10" s="12"/>
      <c r="E10" s="12"/>
      <c r="F10" s="12"/>
      <c r="G10" s="16">
        <v>169446.59</v>
      </c>
      <c r="H10" s="16">
        <v>178292</v>
      </c>
      <c r="I10" s="17">
        <v>0</v>
      </c>
      <c r="J10" s="19">
        <f t="shared" si="0"/>
        <v>347738.58999999997</v>
      </c>
      <c r="K10" s="16"/>
    </row>
    <row r="11" spans="1:18" x14ac:dyDescent="0.25">
      <c r="A11" s="12">
        <v>9</v>
      </c>
      <c r="B11" s="12" t="s">
        <v>50</v>
      </c>
      <c r="C11" s="12"/>
      <c r="D11" s="12"/>
      <c r="E11" s="12"/>
      <c r="F11" s="12"/>
      <c r="G11" s="16">
        <v>174846.94</v>
      </c>
      <c r="H11" s="16">
        <v>166086.72</v>
      </c>
      <c r="I11" s="17">
        <v>136355.57669000002</v>
      </c>
      <c r="J11" s="18">
        <f t="shared" si="0"/>
        <v>477289.23669000005</v>
      </c>
      <c r="K11" s="16"/>
    </row>
    <row r="12" spans="1:18" x14ac:dyDescent="0.25">
      <c r="A12" s="12">
        <v>10</v>
      </c>
      <c r="B12" s="12" t="s">
        <v>51</v>
      </c>
      <c r="C12" s="12"/>
      <c r="D12" s="12"/>
      <c r="E12" s="12"/>
      <c r="F12" s="12"/>
      <c r="G12" s="16">
        <v>158496.32999999999</v>
      </c>
      <c r="H12" s="16">
        <v>151707.74</v>
      </c>
      <c r="I12" s="17">
        <v>118648.55899999999</v>
      </c>
      <c r="J12" s="18">
        <f t="shared" si="0"/>
        <v>428852.62899999996</v>
      </c>
      <c r="K12" s="16"/>
    </row>
    <row r="13" spans="1:18" x14ac:dyDescent="0.25">
      <c r="A13" s="12">
        <v>11</v>
      </c>
      <c r="B13" s="12" t="s">
        <v>52</v>
      </c>
      <c r="C13" s="12"/>
      <c r="D13" s="12"/>
      <c r="E13" s="12"/>
      <c r="F13" s="12"/>
      <c r="G13" s="16">
        <v>80376.899999999994</v>
      </c>
      <c r="H13" s="16">
        <v>70646.7</v>
      </c>
      <c r="I13" s="17">
        <v>89950.072</v>
      </c>
      <c r="J13" s="18">
        <f t="shared" si="0"/>
        <v>240973.67199999996</v>
      </c>
      <c r="K13" s="16"/>
      <c r="L13" s="12"/>
      <c r="M13" s="12"/>
      <c r="N13" s="12"/>
      <c r="O13" s="12"/>
      <c r="P13" s="12"/>
      <c r="Q13" s="20"/>
      <c r="R13" s="20"/>
    </row>
    <row r="14" spans="1:18" x14ac:dyDescent="0.25">
      <c r="A14" s="12"/>
      <c r="B14" s="13" t="s">
        <v>53</v>
      </c>
      <c r="G14" s="18">
        <f>SUM(G3:G13)</f>
        <v>2304925.09</v>
      </c>
      <c r="H14" s="18">
        <f t="shared" ref="H14:J14" si="1">SUM(H3:H13)</f>
        <v>2201999.2800000003</v>
      </c>
      <c r="I14" s="18">
        <f t="shared" si="1"/>
        <v>1575034.283425177</v>
      </c>
      <c r="J14" s="21">
        <f t="shared" si="1"/>
        <v>6081958.6534251766</v>
      </c>
      <c r="L14" s="12"/>
      <c r="M14" s="12"/>
      <c r="N14" s="12"/>
      <c r="O14" s="12"/>
      <c r="P14" s="12"/>
      <c r="Q14" s="20"/>
      <c r="R14" s="20"/>
    </row>
    <row r="15" spans="1:18" x14ac:dyDescent="0.25">
      <c r="A15" s="12"/>
      <c r="L15" s="12"/>
      <c r="M15" s="12"/>
      <c r="N15" s="12"/>
      <c r="O15" s="12"/>
      <c r="P15" s="12"/>
      <c r="Q15" s="20"/>
      <c r="R15" s="20"/>
    </row>
    <row r="16" spans="1:18" x14ac:dyDescent="0.25">
      <c r="A16" s="12"/>
      <c r="L16" s="12"/>
      <c r="M16" s="12"/>
      <c r="N16" s="12"/>
      <c r="O16" s="12"/>
      <c r="P16" s="12"/>
      <c r="Q16" s="12"/>
      <c r="R16" s="12"/>
    </row>
    <row r="17" spans="1:18" ht="45" x14ac:dyDescent="0.25">
      <c r="A17" s="12"/>
      <c r="B17" s="22" t="s">
        <v>54</v>
      </c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L19" s="12"/>
      <c r="M19" s="12"/>
      <c r="N19" s="12"/>
      <c r="O19" s="12"/>
      <c r="P19" s="12"/>
      <c r="Q19" s="12"/>
      <c r="R19" s="20"/>
    </row>
    <row r="20" spans="1:18" x14ac:dyDescent="0.25">
      <c r="A20" s="12"/>
      <c r="L20" s="12"/>
      <c r="M20" s="12"/>
      <c r="N20" s="12"/>
      <c r="O20" s="12"/>
      <c r="P20" s="12"/>
      <c r="Q20" s="20"/>
      <c r="R20" s="20"/>
    </row>
    <row r="21" spans="1:18" x14ac:dyDescent="0.25">
      <c r="A21" s="12"/>
      <c r="L21" s="12"/>
      <c r="M21" s="12"/>
      <c r="N21" s="12"/>
      <c r="O21" s="12"/>
      <c r="P21" s="12"/>
      <c r="Q21" s="20"/>
      <c r="R21" s="20"/>
    </row>
    <row r="22" spans="1:18" x14ac:dyDescent="0.25">
      <c r="A22" s="12"/>
      <c r="L22" s="12"/>
      <c r="M22" s="12"/>
      <c r="N22" s="12"/>
      <c r="O22" s="12"/>
      <c r="P22" s="12"/>
      <c r="Q22" s="12"/>
      <c r="R22" s="20"/>
    </row>
    <row r="23" spans="1:18" x14ac:dyDescent="0.25">
      <c r="A23" s="12"/>
      <c r="L23" s="12"/>
      <c r="M23" s="12"/>
      <c r="N23" s="12"/>
      <c r="O23" s="12"/>
      <c r="P23" s="12"/>
      <c r="Q23" s="12"/>
      <c r="R23" s="20"/>
    </row>
    <row r="24" spans="1:18" x14ac:dyDescent="0.25">
      <c r="A24" s="12"/>
      <c r="L24" s="12"/>
      <c r="M24" s="12"/>
      <c r="N24" s="12"/>
      <c r="O24" s="12"/>
      <c r="P24" s="12"/>
      <c r="Q24" s="12"/>
      <c r="R24" s="20"/>
    </row>
    <row r="25" spans="1:18" x14ac:dyDescent="0.25">
      <c r="A25" s="12"/>
      <c r="L25" s="12"/>
      <c r="M25" s="12"/>
      <c r="N25" s="12"/>
      <c r="O25" s="12"/>
      <c r="P25" s="12"/>
      <c r="Q25" s="12"/>
      <c r="R25" s="20"/>
    </row>
    <row r="26" spans="1:18" x14ac:dyDescent="0.25">
      <c r="A26" s="12"/>
      <c r="L26" s="12"/>
      <c r="M26" s="12"/>
      <c r="N26" s="12"/>
      <c r="O26" s="12"/>
      <c r="P26" s="12"/>
      <c r="Q26" s="12"/>
      <c r="R26" s="20"/>
    </row>
    <row r="27" spans="1:18" x14ac:dyDescent="0.25">
      <c r="A27" s="12"/>
      <c r="L27" s="12"/>
      <c r="M27" s="12"/>
      <c r="N27" s="12"/>
      <c r="O27" s="12"/>
      <c r="P27" s="12"/>
      <c r="Q27" s="20"/>
      <c r="R27" s="20"/>
    </row>
    <row r="28" spans="1:18" x14ac:dyDescent="0.25">
      <c r="A28" s="12"/>
      <c r="L28" s="12"/>
      <c r="M28" s="12"/>
      <c r="N28" s="12"/>
      <c r="O28" s="12"/>
      <c r="P28" s="12"/>
      <c r="Q28" s="20"/>
      <c r="R28" s="20"/>
    </row>
    <row r="29" spans="1:18" x14ac:dyDescent="0.25">
      <c r="A29" s="12"/>
    </row>
  </sheetData>
  <mergeCells count="1"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abSelected="1" workbookViewId="0">
      <selection activeCell="D7" sqref="D7"/>
    </sheetView>
  </sheetViews>
  <sheetFormatPr defaultRowHeight="15" x14ac:dyDescent="0.25"/>
  <cols>
    <col min="2" max="2" width="18.28515625" customWidth="1"/>
    <col min="3" max="3" width="17" customWidth="1"/>
    <col min="4" max="5" width="15.140625" customWidth="1"/>
    <col min="6" max="6" width="18.7109375" style="43" customWidth="1"/>
  </cols>
  <sheetData>
    <row r="1" spans="1:10" s="28" customFormat="1" x14ac:dyDescent="0.25">
      <c r="A1" s="30"/>
      <c r="B1" s="45" t="s">
        <v>55</v>
      </c>
      <c r="C1" s="45"/>
      <c r="D1" s="45"/>
      <c r="E1" s="45"/>
      <c r="F1" s="45"/>
      <c r="G1" s="45"/>
      <c r="H1" s="45"/>
      <c r="I1" s="45"/>
    </row>
    <row r="2" spans="1:10" x14ac:dyDescent="0.25">
      <c r="C2" s="12"/>
      <c r="D2" s="12"/>
      <c r="E2" s="12"/>
      <c r="F2" s="38"/>
      <c r="G2" s="12"/>
      <c r="H2" s="12"/>
    </row>
    <row r="3" spans="1:10" x14ac:dyDescent="0.25">
      <c r="C3" s="12"/>
      <c r="D3" s="12"/>
      <c r="E3" s="12"/>
      <c r="F3" s="38"/>
      <c r="G3" s="12"/>
      <c r="H3" s="12"/>
    </row>
    <row r="4" spans="1:10" ht="45" x14ac:dyDescent="0.25">
      <c r="B4" s="23" t="s">
        <v>56</v>
      </c>
      <c r="C4" s="24" t="s">
        <v>72</v>
      </c>
      <c r="D4" s="24" t="s">
        <v>70</v>
      </c>
      <c r="E4" s="24" t="s">
        <v>71</v>
      </c>
      <c r="F4" s="37" t="s">
        <v>73</v>
      </c>
      <c r="G4" s="12"/>
      <c r="H4" s="12"/>
    </row>
    <row r="5" spans="1:10" x14ac:dyDescent="0.25">
      <c r="B5" s="23" t="s">
        <v>57</v>
      </c>
      <c r="C5" s="41">
        <v>259879</v>
      </c>
      <c r="D5" s="35">
        <v>260667</v>
      </c>
      <c r="E5" s="25">
        <v>270918</v>
      </c>
      <c r="F5" s="42">
        <f>(E5-D5)/D5*100</f>
        <v>3.9326036667472293</v>
      </c>
      <c r="G5" s="12"/>
      <c r="H5" s="12"/>
    </row>
    <row r="6" spans="1:10" x14ac:dyDescent="0.25">
      <c r="B6" s="23" t="s">
        <v>58</v>
      </c>
      <c r="C6" s="41">
        <v>277368</v>
      </c>
      <c r="D6" s="35">
        <v>282868</v>
      </c>
      <c r="E6" s="25">
        <f>D6</f>
        <v>282868</v>
      </c>
      <c r="F6" s="42">
        <f t="shared" ref="F6:F16" si="0">(E6-D6)/D6*100</f>
        <v>0</v>
      </c>
      <c r="G6" s="12"/>
      <c r="H6" s="12"/>
    </row>
    <row r="7" spans="1:10" x14ac:dyDescent="0.25">
      <c r="B7" s="23" t="s">
        <v>74</v>
      </c>
      <c r="C7" s="41">
        <v>153307</v>
      </c>
      <c r="D7" s="49">
        <v>158157</v>
      </c>
      <c r="E7" s="46">
        <v>158157</v>
      </c>
      <c r="F7" s="42">
        <f t="shared" si="0"/>
        <v>0</v>
      </c>
      <c r="G7" s="12"/>
      <c r="H7" s="12"/>
    </row>
    <row r="8" spans="1:10" x14ac:dyDescent="0.25">
      <c r="B8" s="23" t="s">
        <v>59</v>
      </c>
      <c r="C8" s="41">
        <v>116615</v>
      </c>
      <c r="D8" s="35">
        <v>116623</v>
      </c>
      <c r="E8" s="25">
        <v>140064</v>
      </c>
      <c r="F8" s="42">
        <f t="shared" si="0"/>
        <v>20.09980878557403</v>
      </c>
      <c r="G8" s="12"/>
      <c r="H8" s="12"/>
    </row>
    <row r="9" spans="1:10" x14ac:dyDescent="0.25">
      <c r="B9" s="23" t="s">
        <v>60</v>
      </c>
      <c r="C9" s="41">
        <v>228261</v>
      </c>
      <c r="D9" s="35">
        <v>254261</v>
      </c>
      <c r="E9" s="25">
        <v>254261</v>
      </c>
      <c r="F9" s="42">
        <f t="shared" si="0"/>
        <v>0</v>
      </c>
      <c r="G9" s="12"/>
      <c r="H9" s="12"/>
    </row>
    <row r="10" spans="1:10" x14ac:dyDescent="0.25">
      <c r="B10" s="23" t="s">
        <v>61</v>
      </c>
      <c r="C10" s="41">
        <v>137109</v>
      </c>
      <c r="D10" s="35">
        <v>157797</v>
      </c>
      <c r="E10" s="25">
        <v>157797</v>
      </c>
      <c r="F10" s="42">
        <f t="shared" si="0"/>
        <v>0</v>
      </c>
      <c r="G10" s="12"/>
      <c r="H10" s="12"/>
    </row>
    <row r="11" spans="1:10" x14ac:dyDescent="0.25">
      <c r="B11" s="23" t="s">
        <v>62</v>
      </c>
      <c r="C11" s="41">
        <v>52038</v>
      </c>
      <c r="D11" s="35">
        <v>54395</v>
      </c>
      <c r="E11" s="25">
        <v>54395</v>
      </c>
      <c r="F11" s="42">
        <f t="shared" si="0"/>
        <v>0</v>
      </c>
      <c r="G11" s="12"/>
      <c r="H11" s="12"/>
    </row>
    <row r="12" spans="1:10" x14ac:dyDescent="0.25">
      <c r="B12" s="23" t="s">
        <v>63</v>
      </c>
      <c r="C12" s="41">
        <v>115790</v>
      </c>
      <c r="D12" s="35">
        <v>138164</v>
      </c>
      <c r="E12" s="25">
        <v>138165</v>
      </c>
      <c r="F12" s="42">
        <f t="shared" si="0"/>
        <v>7.2377753973538691E-4</v>
      </c>
      <c r="G12" s="12"/>
      <c r="H12" s="12"/>
      <c r="J12" s="15"/>
    </row>
    <row r="13" spans="1:10" x14ac:dyDescent="0.25">
      <c r="B13" s="23" t="s">
        <v>64</v>
      </c>
      <c r="C13" s="41">
        <v>62677</v>
      </c>
      <c r="D13" s="35">
        <v>63037</v>
      </c>
      <c r="E13" s="25">
        <v>65060</v>
      </c>
      <c r="F13" s="42">
        <f t="shared" si="0"/>
        <v>3.2092263273950219</v>
      </c>
      <c r="G13" s="12"/>
      <c r="H13" s="12"/>
    </row>
    <row r="14" spans="1:10" x14ac:dyDescent="0.25">
      <c r="B14" s="23" t="s">
        <v>65</v>
      </c>
      <c r="C14" s="41">
        <v>56183</v>
      </c>
      <c r="D14" s="35">
        <v>66507</v>
      </c>
      <c r="E14" s="25">
        <v>66507</v>
      </c>
      <c r="F14" s="42">
        <f t="shared" si="0"/>
        <v>0</v>
      </c>
      <c r="G14" s="12"/>
      <c r="H14" s="12"/>
    </row>
    <row r="15" spans="1:10" x14ac:dyDescent="0.25">
      <c r="B15" s="23" t="s">
        <v>66</v>
      </c>
      <c r="C15" s="41">
        <v>37329</v>
      </c>
      <c r="D15" s="35">
        <v>37329</v>
      </c>
      <c r="E15" s="25">
        <v>37329</v>
      </c>
      <c r="F15" s="42">
        <f t="shared" si="0"/>
        <v>0</v>
      </c>
      <c r="G15" s="12"/>
      <c r="H15" s="12"/>
    </row>
    <row r="16" spans="1:10" s="33" customFormat="1" x14ac:dyDescent="0.25">
      <c r="B16" s="31" t="s">
        <v>33</v>
      </c>
      <c r="C16" s="27">
        <v>1496556</v>
      </c>
      <c r="D16" s="27">
        <v>1589805</v>
      </c>
      <c r="E16" s="29">
        <v>1615066</v>
      </c>
      <c r="F16" s="34">
        <f t="shared" si="0"/>
        <v>1.588937007997836</v>
      </c>
      <c r="G16" s="32"/>
      <c r="H16" s="32"/>
    </row>
    <row r="17" spans="2:7" s="28" customFormat="1" x14ac:dyDescent="0.25">
      <c r="B17" s="36" t="s">
        <v>73</v>
      </c>
      <c r="D17" s="40">
        <f>(D16-C16)/C16*100</f>
        <v>6.2309061605446106</v>
      </c>
      <c r="E17" s="40">
        <f>(E16-D16)/D16*100</f>
        <v>1.588937007997836</v>
      </c>
      <c r="F17" s="39"/>
    </row>
    <row r="18" spans="2:7" x14ac:dyDescent="0.25">
      <c r="B18" s="47" t="s">
        <v>75</v>
      </c>
      <c r="C18" s="48"/>
      <c r="D18" s="48"/>
      <c r="E18" s="48"/>
      <c r="F18" s="48"/>
      <c r="G18" s="48"/>
    </row>
  </sheetData>
  <mergeCells count="2">
    <mergeCell ref="B1:I1"/>
    <mergeCell ref="B18:G18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>
      <selection activeCell="A8" sqref="A8"/>
    </sheetView>
  </sheetViews>
  <sheetFormatPr defaultRowHeight="15" x14ac:dyDescent="0.25"/>
  <cols>
    <col min="1" max="1" width="15.140625" bestFit="1" customWidth="1"/>
    <col min="2" max="2" width="11.5703125" customWidth="1"/>
  </cols>
  <sheetData>
    <row r="1" spans="1:2" ht="45" x14ac:dyDescent="0.25">
      <c r="A1" s="15" t="s">
        <v>67</v>
      </c>
      <c r="B1" s="22" t="s">
        <v>68</v>
      </c>
    </row>
    <row r="2" spans="1:2" x14ac:dyDescent="0.25">
      <c r="A2" t="s">
        <v>42</v>
      </c>
      <c r="B2" s="26">
        <v>0.115</v>
      </c>
    </row>
    <row r="3" spans="1:2" x14ac:dyDescent="0.25">
      <c r="A3" t="s">
        <v>43</v>
      </c>
      <c r="B3" s="26">
        <v>0.09</v>
      </c>
    </row>
    <row r="4" spans="1:2" x14ac:dyDescent="0.25">
      <c r="A4" t="s">
        <v>44</v>
      </c>
      <c r="B4" s="26">
        <v>0.11</v>
      </c>
    </row>
    <row r="5" spans="1:2" x14ac:dyDescent="0.25">
      <c r="A5" t="s">
        <v>45</v>
      </c>
      <c r="B5" s="26">
        <v>0.09</v>
      </c>
    </row>
    <row r="6" spans="1:2" x14ac:dyDescent="0.25">
      <c r="A6" t="s">
        <v>46</v>
      </c>
      <c r="B6" s="26">
        <v>0.13</v>
      </c>
    </row>
    <row r="7" spans="1:2" x14ac:dyDescent="0.25">
      <c r="A7" t="s">
        <v>47</v>
      </c>
      <c r="B7" s="26">
        <v>0.15</v>
      </c>
    </row>
    <row r="8" spans="1:2" x14ac:dyDescent="0.25">
      <c r="A8" t="s">
        <v>48</v>
      </c>
      <c r="B8" s="26">
        <v>5.5E-2</v>
      </c>
    </row>
    <row r="9" spans="1:2" x14ac:dyDescent="0.25">
      <c r="A9" t="s">
        <v>49</v>
      </c>
      <c r="B9" s="26">
        <v>0.08</v>
      </c>
    </row>
    <row r="10" spans="1:2" x14ac:dyDescent="0.25">
      <c r="A10" t="s">
        <v>50</v>
      </c>
      <c r="B10" s="26">
        <v>0.08</v>
      </c>
    </row>
    <row r="11" spans="1:2" x14ac:dyDescent="0.25">
      <c r="A11" t="s">
        <v>69</v>
      </c>
      <c r="B11" s="26">
        <v>6.5000000000000002E-2</v>
      </c>
    </row>
    <row r="12" spans="1:2" x14ac:dyDescent="0.25">
      <c r="A12" t="s">
        <v>52</v>
      </c>
      <c r="B12" s="26">
        <v>3.5000000000000003E-2</v>
      </c>
    </row>
    <row r="13" spans="1:2" x14ac:dyDescent="0.25">
      <c r="B13" s="26">
        <f>SUM(B2:B12)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Therma+Hydro</vt:lpstr>
      <vt:lpstr>Therma</vt:lpstr>
      <vt:lpstr>Hydro</vt:lpstr>
      <vt:lpstr>Actual Consumption</vt:lpstr>
      <vt:lpstr>Prepaid Meters</vt:lpstr>
      <vt:lpstr>MYTO Load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Abdussalam O. Yusuf</dc:creator>
  <cp:lastModifiedBy>Yemi Kale</cp:lastModifiedBy>
  <dcterms:created xsi:type="dcterms:W3CDTF">2018-08-14T13:35:58Z</dcterms:created>
  <dcterms:modified xsi:type="dcterms:W3CDTF">2018-08-30T15:08:57Z</dcterms:modified>
</cp:coreProperties>
</file>